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ortable\Desktop\Stats 2526\"/>
    </mc:Choice>
  </mc:AlternateContent>
  <xr:revisionPtr revIDLastSave="0" documentId="13_ncr:1_{972B8D1C-5021-41F7-AD0F-06CE53E7461D}" xr6:coauthVersionLast="47" xr6:coauthVersionMax="47" xr10:uidLastSave="{00000000-0000-0000-0000-000000000000}"/>
  <bookViews>
    <workbookView xWindow="9888" yWindow="1104" windowWidth="13152" windowHeight="11136" tabRatio="500" activeTab="1" xr2:uid="{00000000-000D-0000-FFFF-FFFF00000000}"/>
  </bookViews>
  <sheets>
    <sheet name="Par département" sheetId="1" r:id="rId1"/>
    <sheet name="Par accord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" l="1"/>
  <c r="D6" i="1"/>
  <c r="D32" i="1"/>
  <c r="D20" i="1"/>
  <c r="H42" i="1" l="1"/>
  <c r="H38" i="1"/>
  <c r="H32" i="1"/>
  <c r="H20" i="1"/>
  <c r="H6" i="1"/>
  <c r="H3" i="1"/>
  <c r="L42" i="1"/>
  <c r="L38" i="1"/>
  <c r="L32" i="1"/>
  <c r="L20" i="1"/>
  <c r="L6" i="1"/>
  <c r="L3" i="1"/>
</calcChain>
</file>

<file path=xl/sharedStrings.xml><?xml version="1.0" encoding="utf-8"?>
<sst xmlns="http://schemas.openxmlformats.org/spreadsheetml/2006/main" count="301" uniqueCount="137">
  <si>
    <t>Candidatures pour une mobilité en 2023/24</t>
  </si>
  <si>
    <t>Candidatures pour une mobilité en 2024/25</t>
  </si>
  <si>
    <t>Département</t>
  </si>
  <si>
    <t>Pays</t>
  </si>
  <si>
    <t>Universités</t>
  </si>
  <si>
    <t>Nombre de voeux par département</t>
  </si>
  <si>
    <t>Nombre de vœux par pays</t>
  </si>
  <si>
    <t>Nombre de vœux par Université</t>
  </si>
  <si>
    <t>Nombre de vœux par département</t>
  </si>
  <si>
    <t>Nombre de voeux par Université</t>
  </si>
  <si>
    <t>CS</t>
  </si>
  <si>
    <t>Allemagne</t>
  </si>
  <si>
    <t>Allemagne - Hochschule Emden</t>
  </si>
  <si>
    <t>Belgique</t>
  </si>
  <si>
    <t>Belgique - Howest, de Hogeschool West-Vlaanderen</t>
  </si>
  <si>
    <t>Portugal</t>
  </si>
  <si>
    <t>Portugal - ISSSP</t>
  </si>
  <si>
    <t>GEA</t>
  </si>
  <si>
    <t>Bulgarie</t>
  </si>
  <si>
    <t>Bulgarie - Sofiiski Universitet 'Sveti Kliment Ohridski'</t>
  </si>
  <si>
    <t>Croatie</t>
  </si>
  <si>
    <t>Croatie - Sveučilište Jurja Dobrile u Puli</t>
  </si>
  <si>
    <t>Finlande</t>
  </si>
  <si>
    <t>Finlande - Hämeen Ammattikorkeakoulu</t>
  </si>
  <si>
    <t>Irlande</t>
  </si>
  <si>
    <t>Irlande - Institute of Technology Blanchardstown</t>
  </si>
  <si>
    <t>Lettonie</t>
  </si>
  <si>
    <t>Lettonie - Latvijas Universitáte</t>
  </si>
  <si>
    <t>Lituanie</t>
  </si>
  <si>
    <t>Lituanie - Vilniaus Universitetas</t>
  </si>
  <si>
    <t>Pays-Bas</t>
  </si>
  <si>
    <t>Pays-bas - Hanzehogeschool Groningen</t>
  </si>
  <si>
    <t>Pologne</t>
  </si>
  <si>
    <t>Pologne - Uniwersytet Lódzki</t>
  </si>
  <si>
    <t>Pologne - Wroclaw University of Economics</t>
  </si>
  <si>
    <t>République, Tchèque</t>
  </si>
  <si>
    <t>République Tchèque - Univerzita Pardubice</t>
  </si>
  <si>
    <t>Roumanie</t>
  </si>
  <si>
    <t>Roumanie - Universitatea din Bucuresti</t>
  </si>
  <si>
    <t>Suède</t>
  </si>
  <si>
    <t>Suède - Högskolan i Borås (Priorité aux étudiants Information-Communication)</t>
  </si>
  <si>
    <t>Suisse</t>
  </si>
  <si>
    <t>Suisse - University of Applied Sciences Northwestern Switzerland</t>
  </si>
  <si>
    <t>Turquie</t>
  </si>
  <si>
    <t>Turquie - Istanbul Bilgi Üniversitesi</t>
  </si>
  <si>
    <t>InfoCom (hors MELI)</t>
  </si>
  <si>
    <t>Allemagne - Hochschule für Technik und Wirtschaft Berlin</t>
  </si>
  <si>
    <t>Allemagne - Hochschule Hannover</t>
  </si>
  <si>
    <t>Espagne</t>
  </si>
  <si>
    <t>Espagne - Universidad de Alicante</t>
  </si>
  <si>
    <t>Italie</t>
  </si>
  <si>
    <t>Italie - UNIMORE</t>
  </si>
  <si>
    <t>Italie - Università degli Studi di Bologna 'Alma Mater Studiorum'</t>
  </si>
  <si>
    <t>Pays-bas - Hogeschool Utrecht</t>
  </si>
  <si>
    <t>Pays-bas - Hogeschool van Amsterdam</t>
  </si>
  <si>
    <t>Portugal - Universidade Europeia de Lisboa</t>
  </si>
  <si>
    <t>Roumanie - Universitatea de Vest din Timisoara</t>
  </si>
  <si>
    <t>InfoCom MELI</t>
  </si>
  <si>
    <t>Allemagne - Hochschule für Technik, Wirtschaft und Kultur Leipzig (HTWK Leipzig)</t>
  </si>
  <si>
    <t>Espagne - Universidad de Salamanca</t>
  </si>
  <si>
    <t>Italie - Università degli Studi di Parma</t>
  </si>
  <si>
    <t>Portugal - Universidade do Porto</t>
  </si>
  <si>
    <t>Suède - Högskolan i Borås</t>
  </si>
  <si>
    <t>Turquie - Hacettepe Üniversitesi</t>
  </si>
  <si>
    <t>INFO</t>
  </si>
  <si>
    <t>Suède - Högskolan i Borås (priorité aux étudiants Information-Communication)</t>
  </si>
  <si>
    <t>TC</t>
  </si>
  <si>
    <t>Allemagne - Hochschule Bonn-Rhein-Sieg</t>
  </si>
  <si>
    <t>Allemagne - Hochschule für nachhaltige Entwicklung Eberswalde</t>
  </si>
  <si>
    <t>Allemagne - Hochschule für Technik und Wirtschaft Berlin (Priorité aux étudiants Information-Communication)</t>
  </si>
  <si>
    <t>Allemagne - Julius-Maximilians-Universität Würzburg</t>
  </si>
  <si>
    <t>Allemagne - Westsächsische Hochschule Zwickau</t>
  </si>
  <si>
    <t>Espagne - Universidad de Vigo (Ourense Campus)</t>
  </si>
  <si>
    <t>Espagne - Universidad Politécnica de Cartagena</t>
  </si>
  <si>
    <t>Portugal - Universidade Europeia de Lisboa (Priorité aux étudiants Information-Communication)</t>
  </si>
  <si>
    <t>Département(s) concerné(s)</t>
  </si>
  <si>
    <t>Établissement</t>
  </si>
  <si>
    <t>Candidatures pour une mobilité en 2023/24 (nombre de vœux)</t>
  </si>
  <si>
    <t>Candidatures pour une mobilité en 2024/25 (nombre de vœux)</t>
  </si>
  <si>
    <t>Hochschule Emden/Leer</t>
  </si>
  <si>
    <t>Howest, de Hogeschool West-Vlaanderen</t>
  </si>
  <si>
    <t>ISSSP de Porto</t>
  </si>
  <si>
    <t>Hochschule Bonn-Rhein-Sieg</t>
  </si>
  <si>
    <t>Hochschule für nachhaltige Entwicklung Eberswalde</t>
  </si>
  <si>
    <t>Hochschule für Technik, Wirtschaft und Kultur Leipzig (HTWK Leipzig)</t>
  </si>
  <si>
    <t>Julius-Maximilians-Universität Würzburg</t>
  </si>
  <si>
    <t>Westsächsische Hochschule Zwickau</t>
  </si>
  <si>
    <t>Universidad de Vigo - campus Ourense</t>
  </si>
  <si>
    <t>Universidad Politécnica de Cartagena</t>
  </si>
  <si>
    <t>GEA/TC</t>
  </si>
  <si>
    <t>Howest, de Hogeschool West-Vlaanderen - Kortrijk</t>
  </si>
  <si>
    <t>Sofiiski Universitet ‘Sveti Kliment Ohridski’</t>
  </si>
  <si>
    <t>Sveučilište Jurja Dobrile u Puli</t>
  </si>
  <si>
    <t>Hämeen Ammattikorkeakoulu</t>
  </si>
  <si>
    <t>Technological University Dublin</t>
  </si>
  <si>
    <t>DESTINATION NON OUVERTE</t>
  </si>
  <si>
    <t>Latvijas Universitáte</t>
  </si>
  <si>
    <t>Vilniaus Universitetas</t>
  </si>
  <si>
    <t>Hanzehogeschool Groningen</t>
  </si>
  <si>
    <t>Universytet Ekonomiczny we Wrocławiu</t>
  </si>
  <si>
    <t>Uniwersytet Lódzki</t>
  </si>
  <si>
    <t>République Tchèque</t>
  </si>
  <si>
    <t>Univerzita Pardubice</t>
  </si>
  <si>
    <t>Universitatea din Bucuresti</t>
  </si>
  <si>
    <t>Olten FHNW</t>
  </si>
  <si>
    <t>Istanbul Bilgi Üniversitesi</t>
  </si>
  <si>
    <t>- Info-Com hors MELI
- TC (BI prioritaire par rapport à MDEE)
- GEA</t>
  </si>
  <si>
    <t xml:space="preserve">Universitatea 'Transilvania' din Brasov </t>
  </si>
  <si>
    <t>L'accord n'existait pas encore</t>
  </si>
  <si>
    <t>Info-Com</t>
  </si>
  <si>
    <t>Hochschule Hannover</t>
  </si>
  <si>
    <t>Universidad de Alicante</t>
  </si>
  <si>
    <t>UNIMORE (Modena-Reggio Emilia)</t>
  </si>
  <si>
    <t>Università degli Studi di Bologna 'Alma Mater Studiorum'</t>
  </si>
  <si>
    <t>Hogeschool van Amsterdam</t>
  </si>
  <si>
    <t>Universitatea de Vest din Timisoara</t>
  </si>
  <si>
    <t>Info-Com-Méli</t>
  </si>
  <si>
    <t>Universidad de Salamanca</t>
  </si>
  <si>
    <t>Università degli Studi di Parma</t>
  </si>
  <si>
    <t>Universidade do Porto</t>
  </si>
  <si>
    <t>Hacettepe Üniversitesi Ankara</t>
  </si>
  <si>
    <t>Info-Com-Méli prioritaire (GEA, TC, Informatique)</t>
  </si>
  <si>
    <t>Högskolan i Borås</t>
  </si>
  <si>
    <t>- Info-Com hors MELI (prioritaire)
- TC</t>
  </si>
  <si>
    <t>Hochschule für Technik und Wirtschaft Berlin</t>
  </si>
  <si>
    <t>Howest, de Hogeschool West-Vlaanderen, Kortrijk</t>
  </si>
  <si>
    <t>Hogeschool Utrecht</t>
  </si>
  <si>
    <t>Universidade Europeia de Lisboa</t>
  </si>
  <si>
    <t>Informatique</t>
  </si>
  <si>
    <t>FHNW Olten</t>
  </si>
  <si>
    <t>Candidatures pour une mobilité en 2025/26 (nombre de vœux)</t>
  </si>
  <si>
    <t>Candidatures pour une mobilité en 2025/2026</t>
  </si>
  <si>
    <t>Pays-Bas - Hogeschool Utrecht</t>
  </si>
  <si>
    <t>Accord ouvert pour 2025/26</t>
  </si>
  <si>
    <t>ISLA-Santarem, Educação e Cultura Unipessoal, Lda.</t>
  </si>
  <si>
    <r>
      <t xml:space="preserve">TC </t>
    </r>
    <r>
      <rPr>
        <b/>
        <sz val="14"/>
        <color theme="1"/>
        <rFont val="Calibri"/>
        <family val="2"/>
        <scheme val="minor"/>
      </rPr>
      <t>(BI uniquement)</t>
    </r>
  </si>
  <si>
    <t>Nouveau pour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</si>
</sst>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3" tint="0.79979857783745845"/>
        <bgColor rgb="FFDAE3F3"/>
      </patternFill>
    </fill>
    <fill>
      <patternFill patternType="solid">
        <fgColor theme="5" tint="0.79979857783745845"/>
        <bgColor rgb="FFFFF2CC"/>
      </patternFill>
    </fill>
    <fill>
      <patternFill patternType="solid">
        <fgColor theme="9" tint="0.59978026673177287"/>
        <bgColor rgb="FFB6D7A8"/>
      </patternFill>
    </fill>
    <fill>
      <patternFill patternType="solid">
        <fgColor theme="9" tint="0.79979857783745845"/>
        <bgColor rgb="FFDDEBF7"/>
      </patternFill>
    </fill>
    <fill>
      <patternFill patternType="solid">
        <fgColor theme="7" tint="0.79979857783745845"/>
        <bgColor rgb="FFFBE5D6"/>
      </patternFill>
    </fill>
    <fill>
      <patternFill patternType="solid">
        <fgColor theme="8" tint="0.79979857783745845"/>
        <bgColor rgb="FFCFE2F3"/>
      </patternFill>
    </fill>
    <fill>
      <patternFill patternType="solid">
        <fgColor rgb="FFB6D7A8"/>
        <bgColor rgb="FFC5E0B4"/>
      </patternFill>
    </fill>
    <fill>
      <patternFill patternType="solid">
        <fgColor rgb="FFDDEBF7"/>
        <bgColor rgb="FFDAE3F3"/>
      </patternFill>
    </fill>
    <fill>
      <patternFill patternType="solid">
        <fgColor rgb="FFCFE2F3"/>
        <bgColor rgb="FFDAE3F3"/>
      </patternFill>
    </fill>
    <fill>
      <patternFill patternType="solid">
        <fgColor rgb="FFA9B1ED"/>
        <bgColor rgb="FFCCCCCC"/>
      </patternFill>
    </fill>
    <fill>
      <patternFill patternType="solid">
        <fgColor rgb="FFF4CCCC"/>
        <bgColor rgb="FFD9D2E9"/>
      </patternFill>
    </fill>
    <fill>
      <patternFill patternType="solid">
        <fgColor rgb="FFEA9999"/>
        <bgColor rgb="FFFF8080"/>
      </patternFill>
    </fill>
    <fill>
      <patternFill patternType="solid">
        <fgColor rgb="FFFFE599"/>
        <bgColor rgb="FFFFF2CC"/>
      </patternFill>
    </fill>
    <fill>
      <patternFill patternType="solid">
        <fgColor rgb="FFD9D2E9"/>
        <bgColor rgb="FFD6DCE5"/>
      </patternFill>
    </fill>
    <fill>
      <patternFill patternType="solid">
        <fgColor rgb="FFCCCCCC"/>
        <bgColor rgb="FFD9D2E9"/>
      </patternFill>
    </fill>
    <fill>
      <patternFill patternType="solid">
        <fgColor theme="8" tint="0.79998168889431442"/>
        <bgColor rgb="FFCFE2F3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 wrapText="1"/>
    </xf>
    <xf numFmtId="0" fontId="1" fillId="0" borderId="1" xfId="0" applyFont="1" applyBorder="1" applyAlignment="1" applyProtection="1">
      <alignment wrapText="1"/>
    </xf>
    <xf numFmtId="0" fontId="0" fillId="2" borderId="3" xfId="0" applyFont="1" applyFill="1" applyBorder="1" applyAlignment="1" applyProtection="1">
      <alignment horizontal="left" vertical="center" wrapText="1"/>
    </xf>
    <xf numFmtId="0" fontId="0" fillId="2" borderId="5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left" vertical="center" wrapText="1"/>
    </xf>
    <xf numFmtId="0" fontId="0" fillId="2" borderId="8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3" borderId="7" xfId="0" applyFill="1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/>
    </xf>
    <xf numFmtId="0" fontId="0" fillId="4" borderId="8" xfId="0" applyFill="1" applyBorder="1" applyAlignment="1" applyProtection="1">
      <alignment horizontal="center" vertical="center"/>
    </xf>
    <xf numFmtId="0" fontId="0" fillId="4" borderId="7" xfId="0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1" fillId="4" borderId="7" xfId="0" applyFont="1" applyFill="1" applyBorder="1" applyAlignment="1" applyProtection="1">
      <alignment horizontal="center" vertical="center" wrapText="1"/>
    </xf>
    <xf numFmtId="0" fontId="0" fillId="5" borderId="6" xfId="0" applyFont="1" applyFill="1" applyBorder="1" applyAlignment="1" applyProtection="1">
      <alignment horizontal="left" vertical="center" wrapText="1"/>
    </xf>
    <xf numFmtId="0" fontId="0" fillId="5" borderId="8" xfId="0" applyFill="1" applyBorder="1" applyAlignment="1" applyProtection="1">
      <alignment horizontal="center" vertical="center"/>
    </xf>
    <xf numFmtId="0" fontId="0" fillId="5" borderId="7" xfId="0" applyFill="1" applyBorder="1" applyAlignment="1" applyProtection="1">
      <alignment horizontal="center" vertical="center"/>
    </xf>
    <xf numFmtId="0" fontId="0" fillId="5" borderId="6" xfId="0" applyFill="1" applyBorder="1" applyAlignment="1" applyProtection="1">
      <alignment horizontal="center" vertical="center"/>
    </xf>
    <xf numFmtId="0" fontId="0" fillId="6" borderId="6" xfId="0" applyFont="1" applyFill="1" applyBorder="1" applyAlignment="1" applyProtection="1">
      <alignment horizontal="left" vertical="center" wrapText="1"/>
    </xf>
    <xf numFmtId="0" fontId="0" fillId="6" borderId="8" xfId="0" applyFill="1" applyBorder="1" applyAlignment="1" applyProtection="1">
      <alignment horizontal="center" vertical="center"/>
    </xf>
    <xf numFmtId="0" fontId="0" fillId="6" borderId="7" xfId="0" applyFill="1" applyBorder="1" applyAlignment="1" applyProtection="1">
      <alignment horizontal="center" vertical="center"/>
    </xf>
    <xf numFmtId="0" fontId="0" fillId="6" borderId="6" xfId="0" applyFill="1" applyBorder="1" applyAlignment="1" applyProtection="1">
      <alignment horizontal="center" vertical="center"/>
    </xf>
    <xf numFmtId="0" fontId="0" fillId="7" borderId="8" xfId="0" applyFill="1" applyBorder="1" applyAlignment="1" applyProtection="1">
      <alignment horizontal="center" vertical="center"/>
    </xf>
    <xf numFmtId="0" fontId="0" fillId="7" borderId="7" xfId="0" applyFill="1" applyBorder="1" applyAlignment="1" applyProtection="1">
      <alignment horizontal="center" vertical="center"/>
    </xf>
    <xf numFmtId="0" fontId="0" fillId="7" borderId="6" xfId="0" applyFill="1" applyBorder="1" applyAlignment="1" applyProtection="1">
      <alignment horizontal="center" vertical="center"/>
    </xf>
    <xf numFmtId="0" fontId="0" fillId="7" borderId="10" xfId="0" applyFont="1" applyFill="1" applyBorder="1" applyAlignment="1" applyProtection="1">
      <alignment horizontal="left" vertical="center" wrapText="1"/>
    </xf>
    <xf numFmtId="0" fontId="0" fillId="7" borderId="11" xfId="0" applyFill="1" applyBorder="1" applyAlignment="1" applyProtection="1">
      <alignment horizontal="center" vertical="center"/>
    </xf>
    <xf numFmtId="0" fontId="0" fillId="0" borderId="12" xfId="0" applyBorder="1" applyAlignment="1" applyProtection="1">
      <alignment horizontal="left" vertical="center"/>
    </xf>
    <xf numFmtId="0" fontId="0" fillId="0" borderId="12" xfId="0" applyBorder="1" applyAlignment="1" applyProtection="1"/>
    <xf numFmtId="0" fontId="0" fillId="0" borderId="12" xfId="0" applyBorder="1" applyAlignment="1" applyProtection="1">
      <alignment horizontal="center"/>
    </xf>
    <xf numFmtId="0" fontId="0" fillId="7" borderId="8" xfId="0" applyFill="1" applyBorder="1" applyAlignment="1" applyProtection="1">
      <alignment horizontal="center" vertical="center"/>
    </xf>
    <xf numFmtId="0" fontId="0" fillId="7" borderId="6" xfId="0" applyFill="1" applyBorder="1" applyAlignment="1" applyProtection="1">
      <alignment horizontal="center" vertical="center"/>
    </xf>
    <xf numFmtId="0" fontId="0" fillId="5" borderId="15" xfId="0" applyFont="1" applyFill="1" applyBorder="1" applyAlignment="1" applyProtection="1">
      <alignment wrapText="1"/>
    </xf>
    <xf numFmtId="0" fontId="0" fillId="2" borderId="14" xfId="0" applyFont="1" applyFill="1" applyBorder="1" applyAlignment="1" applyProtection="1">
      <alignment wrapText="1"/>
    </xf>
    <xf numFmtId="0" fontId="0" fillId="2" borderId="15" xfId="0" applyFont="1" applyFill="1" applyBorder="1" applyAlignment="1" applyProtection="1">
      <alignment wrapText="1"/>
    </xf>
    <xf numFmtId="0" fontId="0" fillId="3" borderId="15" xfId="0" applyFont="1" applyFill="1" applyBorder="1" applyAlignment="1" applyProtection="1">
      <alignment wrapText="1"/>
    </xf>
    <xf numFmtId="0" fontId="0" fillId="4" borderId="15" xfId="0" applyFont="1" applyFill="1" applyBorder="1" applyAlignment="1" applyProtection="1">
      <alignment wrapText="1"/>
    </xf>
    <xf numFmtId="0" fontId="0" fillId="6" borderId="15" xfId="0" applyFont="1" applyFill="1" applyBorder="1" applyAlignment="1" applyProtection="1">
      <alignment wrapText="1"/>
    </xf>
    <xf numFmtId="0" fontId="0" fillId="7" borderId="15" xfId="0" applyFont="1" applyFill="1" applyBorder="1" applyAlignment="1" applyProtection="1">
      <alignment wrapText="1"/>
    </xf>
    <xf numFmtId="0" fontId="0" fillId="7" borderId="16" xfId="0" applyFont="1" applyFill="1" applyBorder="1" applyAlignment="1" applyProtection="1">
      <alignment wrapText="1"/>
    </xf>
    <xf numFmtId="0" fontId="0" fillId="5" borderId="15" xfId="0" applyFill="1" applyBorder="1" applyAlignment="1" applyProtection="1">
      <alignment horizontal="center" vertical="center"/>
    </xf>
    <xf numFmtId="0" fontId="0" fillId="0" borderId="0" xfId="0" applyBorder="1" applyAlignment="1" applyProtection="1"/>
    <xf numFmtId="0" fontId="0" fillId="0" borderId="22" xfId="0" applyBorder="1" applyAlignment="1" applyProtection="1"/>
    <xf numFmtId="0" fontId="1" fillId="0" borderId="13" xfId="0" applyFont="1" applyBorder="1" applyAlignment="1" applyProtection="1">
      <alignment wrapText="1"/>
    </xf>
    <xf numFmtId="0" fontId="0" fillId="2" borderId="14" xfId="0" applyFill="1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0" fontId="0" fillId="4" borderId="15" xfId="0" applyFill="1" applyBorder="1" applyAlignment="1" applyProtection="1">
      <alignment horizontal="center" vertical="center"/>
    </xf>
    <xf numFmtId="0" fontId="0" fillId="6" borderId="15" xfId="0" applyFill="1" applyBorder="1" applyAlignment="1" applyProtection="1">
      <alignment horizontal="center" vertical="center"/>
    </xf>
    <xf numFmtId="0" fontId="0" fillId="7" borderId="15" xfId="0" applyFill="1" applyBorder="1" applyAlignment="1" applyProtection="1">
      <alignment horizontal="center" vertical="center"/>
    </xf>
    <xf numFmtId="0" fontId="0" fillId="7" borderId="23" xfId="0" applyFill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wrapText="1"/>
    </xf>
    <xf numFmtId="0" fontId="1" fillId="0" borderId="27" xfId="0" applyFont="1" applyBorder="1" applyAlignment="1" applyProtection="1">
      <alignment horizontal="center" wrapText="1"/>
    </xf>
    <xf numFmtId="0" fontId="1" fillId="0" borderId="28" xfId="0" applyFont="1" applyBorder="1" applyAlignment="1" applyProtection="1">
      <alignment wrapText="1"/>
    </xf>
    <xf numFmtId="0" fontId="0" fillId="2" borderId="28" xfId="0" applyFill="1" applyBorder="1" applyAlignment="1" applyProtection="1">
      <alignment horizontal="center" vertical="center"/>
    </xf>
    <xf numFmtId="0" fontId="0" fillId="3" borderId="28" xfId="0" applyFill="1" applyBorder="1" applyAlignment="1" applyProtection="1">
      <alignment horizontal="center" vertical="center"/>
    </xf>
    <xf numFmtId="0" fontId="0" fillId="4" borderId="28" xfId="0" applyFill="1" applyBorder="1" applyAlignment="1" applyProtection="1">
      <alignment horizontal="center" vertical="center"/>
    </xf>
    <xf numFmtId="0" fontId="0" fillId="5" borderId="28" xfId="0" applyFill="1" applyBorder="1" applyAlignment="1" applyProtection="1">
      <alignment horizontal="center" vertical="center"/>
    </xf>
    <xf numFmtId="0" fontId="0" fillId="6" borderId="28" xfId="0" applyFill="1" applyBorder="1" applyAlignment="1" applyProtection="1">
      <alignment horizontal="center" vertical="center"/>
    </xf>
    <xf numFmtId="0" fontId="0" fillId="7" borderId="28" xfId="0" applyFill="1" applyBorder="1" applyAlignment="1" applyProtection="1">
      <alignment horizontal="center" vertical="center"/>
    </xf>
    <xf numFmtId="0" fontId="0" fillId="7" borderId="29" xfId="0" applyFill="1" applyBorder="1" applyAlignment="1" applyProtection="1">
      <alignment horizontal="center" vertical="center"/>
    </xf>
    <xf numFmtId="0" fontId="0" fillId="0" borderId="28" xfId="0" applyBorder="1" applyAlignment="1" applyProtection="1"/>
    <xf numFmtId="0" fontId="0" fillId="17" borderId="15" xfId="0" applyFont="1" applyFill="1" applyBorder="1" applyAlignment="1" applyProtection="1">
      <alignment wrapText="1"/>
    </xf>
    <xf numFmtId="0" fontId="3" fillId="7" borderId="7" xfId="0" applyFont="1" applyFill="1" applyBorder="1" applyAlignment="1" applyProtection="1">
      <alignment horizontal="center" vertical="center"/>
    </xf>
    <xf numFmtId="0" fontId="0" fillId="7" borderId="6" xfId="0" applyFont="1" applyFill="1" applyBorder="1" applyAlignment="1" applyProtection="1">
      <alignment horizontal="left" vertical="center" wrapText="1"/>
    </xf>
    <xf numFmtId="0" fontId="0" fillId="4" borderId="6" xfId="0" applyFont="1" applyFill="1" applyBorder="1" applyAlignment="1" applyProtection="1">
      <alignment horizontal="left" vertical="center" wrapText="1"/>
    </xf>
    <xf numFmtId="0" fontId="0" fillId="3" borderId="6" xfId="0" applyFont="1" applyFill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8" borderId="3" xfId="0" applyFont="1" applyFill="1" applyBorder="1" applyAlignment="1" applyProtection="1">
      <alignment wrapText="1"/>
    </xf>
    <xf numFmtId="0" fontId="5" fillId="8" borderId="17" xfId="0" applyFont="1" applyFill="1" applyBorder="1" applyAlignment="1" applyProtection="1">
      <alignment wrapText="1"/>
    </xf>
    <xf numFmtId="0" fontId="5" fillId="8" borderId="6" xfId="0" applyFont="1" applyFill="1" applyBorder="1" applyAlignment="1" applyProtection="1">
      <alignment wrapText="1"/>
    </xf>
    <xf numFmtId="0" fontId="5" fillId="8" borderId="15" xfId="0" applyFont="1" applyFill="1" applyBorder="1" applyAlignment="1" applyProtection="1">
      <alignment wrapText="1"/>
    </xf>
    <xf numFmtId="49" fontId="5" fillId="9" borderId="6" xfId="0" applyNumberFormat="1" applyFont="1" applyFill="1" applyBorder="1" applyAlignment="1" applyProtection="1">
      <alignment wrapText="1"/>
    </xf>
    <xf numFmtId="0" fontId="5" fillId="9" borderId="6" xfId="0" applyFont="1" applyFill="1" applyBorder="1" applyAlignment="1" applyProtection="1">
      <alignment wrapText="1"/>
    </xf>
    <xf numFmtId="0" fontId="5" fillId="9" borderId="15" xfId="0" applyFont="1" applyFill="1" applyBorder="1" applyAlignment="1" applyProtection="1">
      <alignment wrapText="1"/>
    </xf>
    <xf numFmtId="0" fontId="5" fillId="10" borderId="6" xfId="0" applyFont="1" applyFill="1" applyBorder="1" applyAlignment="1" applyProtection="1">
      <alignment wrapText="1"/>
    </xf>
    <xf numFmtId="0" fontId="5" fillId="10" borderId="15" xfId="0" applyFont="1" applyFill="1" applyBorder="1" applyAlignment="1" applyProtection="1">
      <alignment wrapText="1"/>
    </xf>
    <xf numFmtId="49" fontId="5" fillId="11" borderId="6" xfId="0" applyNumberFormat="1" applyFont="1" applyFill="1" applyBorder="1" applyAlignment="1" applyProtection="1">
      <alignment wrapText="1"/>
    </xf>
    <xf numFmtId="0" fontId="5" fillId="11" borderId="6" xfId="0" applyFont="1" applyFill="1" applyBorder="1" applyAlignment="1" applyProtection="1">
      <alignment wrapText="1"/>
    </xf>
    <xf numFmtId="0" fontId="5" fillId="11" borderId="15" xfId="0" applyFont="1" applyFill="1" applyBorder="1" applyAlignment="1" applyProtection="1">
      <alignment wrapText="1"/>
    </xf>
    <xf numFmtId="0" fontId="4" fillId="11" borderId="6" xfId="0" applyFont="1" applyFill="1" applyBorder="1" applyAlignment="1" applyProtection="1">
      <alignment wrapText="1"/>
    </xf>
    <xf numFmtId="0" fontId="5" fillId="12" borderId="6" xfId="0" applyFont="1" applyFill="1" applyBorder="1" applyAlignment="1" applyProtection="1">
      <alignment wrapText="1"/>
    </xf>
    <xf numFmtId="0" fontId="5" fillId="12" borderId="15" xfId="0" applyFont="1" applyFill="1" applyBorder="1" applyAlignment="1" applyProtection="1">
      <alignment wrapText="1"/>
    </xf>
    <xf numFmtId="0" fontId="5" fillId="13" borderId="6" xfId="0" applyFont="1" applyFill="1" applyBorder="1" applyAlignment="1" applyProtection="1">
      <alignment wrapText="1"/>
    </xf>
    <xf numFmtId="0" fontId="5" fillId="13" borderId="15" xfId="0" applyFont="1" applyFill="1" applyBorder="1" applyAlignment="1" applyProtection="1">
      <alignment wrapText="1"/>
    </xf>
    <xf numFmtId="0" fontId="5" fillId="14" borderId="6" xfId="0" applyFont="1" applyFill="1" applyBorder="1" applyAlignment="1" applyProtection="1">
      <alignment wrapText="1"/>
    </xf>
    <xf numFmtId="0" fontId="5" fillId="14" borderId="15" xfId="0" applyFont="1" applyFill="1" applyBorder="1" applyAlignment="1" applyProtection="1">
      <alignment wrapText="1"/>
    </xf>
    <xf numFmtId="49" fontId="5" fillId="15" borderId="6" xfId="0" applyNumberFormat="1" applyFont="1" applyFill="1" applyBorder="1" applyAlignment="1" applyProtection="1">
      <alignment wrapText="1"/>
    </xf>
    <xf numFmtId="0" fontId="5" fillId="15" borderId="6" xfId="0" applyFont="1" applyFill="1" applyBorder="1" applyAlignment="1" applyProtection="1">
      <alignment wrapText="1"/>
    </xf>
    <xf numFmtId="0" fontId="5" fillId="15" borderId="15" xfId="0" applyFont="1" applyFill="1" applyBorder="1" applyAlignment="1" applyProtection="1">
      <alignment wrapText="1"/>
    </xf>
    <xf numFmtId="0" fontId="4" fillId="15" borderId="6" xfId="0" applyFont="1" applyFill="1" applyBorder="1" applyAlignment="1" applyProtection="1">
      <alignment wrapText="1"/>
    </xf>
    <xf numFmtId="0" fontId="5" fillId="16" borderId="6" xfId="0" applyFont="1" applyFill="1" applyBorder="1" applyAlignment="1" applyProtection="1">
      <alignment wrapText="1"/>
    </xf>
    <xf numFmtId="0" fontId="5" fillId="16" borderId="15" xfId="0" applyFont="1" applyFill="1" applyBorder="1" applyAlignment="1" applyProtection="1">
      <alignment wrapText="1"/>
    </xf>
    <xf numFmtId="0" fontId="4" fillId="16" borderId="19" xfId="0" applyFont="1" applyFill="1" applyBorder="1" applyAlignment="1" applyProtection="1">
      <alignment wrapText="1"/>
    </xf>
    <xf numFmtId="0" fontId="4" fillId="16" borderId="15" xfId="0" applyFont="1" applyFill="1" applyBorder="1" applyAlignment="1" applyProtection="1">
      <alignment wrapText="1"/>
    </xf>
    <xf numFmtId="0" fontId="5" fillId="16" borderId="9" xfId="0" applyFont="1" applyFill="1" applyBorder="1" applyAlignment="1" applyProtection="1">
      <alignment wrapText="1"/>
    </xf>
    <xf numFmtId="0" fontId="5" fillId="16" borderId="16" xfId="0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wrapText="1"/>
    </xf>
    <xf numFmtId="0" fontId="5" fillId="8" borderId="18" xfId="0" applyFont="1" applyFill="1" applyBorder="1" applyAlignment="1" applyProtection="1">
      <alignment wrapText="1"/>
    </xf>
    <xf numFmtId="0" fontId="5" fillId="8" borderId="14" xfId="0" applyFont="1" applyFill="1" applyBorder="1" applyAlignment="1" applyProtection="1">
      <alignment wrapText="1"/>
    </xf>
    <xf numFmtId="0" fontId="5" fillId="8" borderId="2" xfId="0" applyFont="1" applyFill="1" applyBorder="1" applyAlignment="1" applyProtection="1">
      <alignment wrapText="1"/>
    </xf>
    <xf numFmtId="0" fontId="5" fillId="8" borderId="19" xfId="0" applyFont="1" applyFill="1" applyBorder="1" applyAlignment="1" applyProtection="1">
      <alignment wrapText="1"/>
    </xf>
    <xf numFmtId="0" fontId="5" fillId="9" borderId="19" xfId="0" applyFont="1" applyFill="1" applyBorder="1" applyAlignment="1" applyProtection="1">
      <alignment wrapText="1"/>
    </xf>
    <xf numFmtId="0" fontId="5" fillId="19" borderId="32" xfId="0" applyFont="1" applyFill="1" applyBorder="1" applyAlignment="1">
      <alignment wrapText="1"/>
    </xf>
    <xf numFmtId="0" fontId="4" fillId="9" borderId="15" xfId="0" applyFont="1" applyFill="1" applyBorder="1" applyAlignment="1" applyProtection="1">
      <alignment wrapText="1"/>
    </xf>
    <xf numFmtId="0" fontId="5" fillId="9" borderId="8" xfId="0" applyFont="1" applyFill="1" applyBorder="1" applyAlignment="1" applyProtection="1">
      <alignment wrapText="1"/>
    </xf>
    <xf numFmtId="0" fontId="5" fillId="10" borderId="19" xfId="0" applyFont="1" applyFill="1" applyBorder="1" applyAlignment="1" applyProtection="1">
      <alignment wrapText="1"/>
    </xf>
    <xf numFmtId="0" fontId="5" fillId="11" borderId="19" xfId="0" applyFont="1" applyFill="1" applyBorder="1" applyAlignment="1" applyProtection="1">
      <alignment wrapText="1"/>
    </xf>
    <xf numFmtId="0" fontId="5" fillId="12" borderId="19" xfId="0" applyFont="1" applyFill="1" applyBorder="1" applyAlignment="1" applyProtection="1">
      <alignment wrapText="1"/>
    </xf>
    <xf numFmtId="0" fontId="5" fillId="13" borderId="19" xfId="0" applyFont="1" applyFill="1" applyBorder="1" applyAlignment="1" applyProtection="1">
      <alignment wrapText="1"/>
    </xf>
    <xf numFmtId="0" fontId="5" fillId="14" borderId="19" xfId="0" applyFont="1" applyFill="1" applyBorder="1" applyAlignment="1" applyProtection="1">
      <alignment wrapText="1"/>
    </xf>
    <xf numFmtId="0" fontId="5" fillId="15" borderId="19" xfId="0" applyFont="1" applyFill="1" applyBorder="1" applyAlignment="1" applyProtection="1">
      <alignment wrapText="1"/>
    </xf>
    <xf numFmtId="0" fontId="5" fillId="16" borderId="19" xfId="0" applyFont="1" applyFill="1" applyBorder="1" applyAlignment="1" applyProtection="1">
      <alignment wrapText="1"/>
    </xf>
    <xf numFmtId="0" fontId="5" fillId="16" borderId="20" xfId="0" applyFont="1" applyFill="1" applyBorder="1" applyAlignment="1" applyProtection="1">
      <alignment wrapText="1"/>
    </xf>
    <xf numFmtId="0" fontId="4" fillId="0" borderId="33" xfId="0" applyFont="1" applyBorder="1" applyAlignment="1" applyProtection="1">
      <alignment horizontal="center" vertical="center" wrapText="1"/>
    </xf>
    <xf numFmtId="0" fontId="2" fillId="7" borderId="7" xfId="0" applyFont="1" applyFill="1" applyBorder="1" applyAlignment="1" applyProtection="1">
      <alignment horizontal="center" vertical="center" wrapText="1"/>
    </xf>
    <xf numFmtId="0" fontId="0" fillId="18" borderId="0" xfId="0" applyFill="1" applyAlignment="1">
      <alignment wrapText="1"/>
    </xf>
    <xf numFmtId="0" fontId="0" fillId="5" borderId="19" xfId="0" applyFont="1" applyFill="1" applyBorder="1" applyAlignment="1" applyProtection="1">
      <alignment horizontal="center" vertical="center" wrapText="1"/>
    </xf>
    <xf numFmtId="0" fontId="0" fillId="5" borderId="8" xfId="0" applyFont="1" applyFill="1" applyBorder="1" applyAlignment="1" applyProtection="1">
      <alignment horizontal="center" vertical="center" wrapText="1"/>
    </xf>
    <xf numFmtId="0" fontId="0" fillId="6" borderId="8" xfId="0" applyFont="1" applyFill="1" applyBorder="1" applyAlignment="1" applyProtection="1">
      <alignment horizontal="center" vertical="center"/>
    </xf>
    <xf numFmtId="0" fontId="0" fillId="7" borderId="26" xfId="0" applyFont="1" applyFill="1" applyBorder="1" applyAlignment="1" applyProtection="1">
      <alignment horizontal="center" vertical="center"/>
    </xf>
    <xf numFmtId="0" fontId="0" fillId="7" borderId="6" xfId="0" applyFill="1" applyBorder="1" applyAlignment="1" applyProtection="1">
      <alignment horizontal="center" vertical="center"/>
    </xf>
    <xf numFmtId="0" fontId="0" fillId="7" borderId="8" xfId="0" applyFill="1" applyBorder="1" applyAlignment="1" applyProtection="1">
      <alignment horizontal="center" vertical="center"/>
    </xf>
    <xf numFmtId="0" fontId="0" fillId="7" borderId="6" xfId="0" applyFont="1" applyFill="1" applyBorder="1" applyAlignment="1" applyProtection="1">
      <alignment horizontal="left" vertical="center" wrapText="1"/>
    </xf>
    <xf numFmtId="0" fontId="0" fillId="7" borderId="20" xfId="0" applyFont="1" applyFill="1" applyBorder="1" applyAlignment="1" applyProtection="1">
      <alignment horizontal="center" vertical="center"/>
    </xf>
    <xf numFmtId="0" fontId="0" fillId="7" borderId="10" xfId="0" applyFont="1" applyFill="1" applyBorder="1" applyAlignment="1" applyProtection="1">
      <alignment horizontal="center" vertical="center" wrapText="1"/>
    </xf>
    <xf numFmtId="0" fontId="0" fillId="7" borderId="30" xfId="0" applyFont="1" applyFill="1" applyBorder="1" applyAlignment="1" applyProtection="1">
      <alignment horizontal="center" vertical="center" wrapText="1"/>
    </xf>
    <xf numFmtId="0" fontId="0" fillId="7" borderId="31" xfId="0" applyFont="1" applyFill="1" applyBorder="1" applyAlignment="1" applyProtection="1">
      <alignment horizontal="center" vertical="center" wrapText="1"/>
    </xf>
    <xf numFmtId="0" fontId="0" fillId="5" borderId="6" xfId="0" applyFont="1" applyFill="1" applyBorder="1" applyAlignment="1" applyProtection="1">
      <alignment horizontal="center" vertical="center" wrapText="1"/>
    </xf>
    <xf numFmtId="0" fontId="0" fillId="5" borderId="8" xfId="0" applyFont="1" applyFill="1" applyBorder="1" applyAlignment="1" applyProtection="1">
      <alignment horizontal="center" vertical="center"/>
    </xf>
    <xf numFmtId="0" fontId="0" fillId="6" borderId="6" xfId="0" applyFont="1" applyFill="1" applyBorder="1" applyAlignment="1" applyProtection="1">
      <alignment horizontal="center" vertical="center" wrapText="1"/>
    </xf>
    <xf numFmtId="0" fontId="0" fillId="6" borderId="19" xfId="0" applyFont="1" applyFill="1" applyBorder="1" applyAlignment="1" applyProtection="1">
      <alignment horizontal="center" vertical="center"/>
    </xf>
    <xf numFmtId="0" fontId="0" fillId="7" borderId="23" xfId="0" applyFill="1" applyBorder="1" applyAlignment="1" applyProtection="1">
      <alignment horizontal="center" vertical="center"/>
    </xf>
    <xf numFmtId="0" fontId="0" fillId="7" borderId="17" xfId="0" applyFill="1" applyBorder="1" applyAlignment="1" applyProtection="1">
      <alignment horizontal="center" vertical="center"/>
    </xf>
    <xf numFmtId="0" fontId="0" fillId="7" borderId="10" xfId="0" applyFill="1" applyBorder="1" applyAlignment="1" applyProtection="1">
      <alignment horizontal="center" vertical="center"/>
    </xf>
    <xf numFmtId="0" fontId="0" fillId="7" borderId="3" xfId="0" applyFill="1" applyBorder="1" applyAlignment="1" applyProtection="1">
      <alignment horizontal="center" vertical="center"/>
    </xf>
    <xf numFmtId="0" fontId="0" fillId="7" borderId="3" xfId="0" applyFont="1" applyFill="1" applyBorder="1" applyAlignment="1" applyProtection="1">
      <alignment horizontal="center" vertical="center" wrapText="1"/>
    </xf>
    <xf numFmtId="0" fontId="0" fillId="4" borderId="8" xfId="0" applyFill="1" applyBorder="1" applyAlignment="1" applyProtection="1">
      <alignment horizontal="center" vertical="center"/>
    </xf>
    <xf numFmtId="0" fontId="0" fillId="4" borderId="6" xfId="0" applyFont="1" applyFill="1" applyBorder="1" applyAlignment="1" applyProtection="1">
      <alignment horizontal="left" vertical="center" wrapText="1"/>
    </xf>
    <xf numFmtId="0" fontId="0" fillId="4" borderId="6" xfId="0" applyFill="1" applyBorder="1" applyAlignment="1" applyProtection="1">
      <alignment horizontal="center" vertical="center"/>
    </xf>
    <xf numFmtId="0" fontId="0" fillId="4" borderId="19" xfId="0" applyFont="1" applyFill="1" applyBorder="1" applyAlignment="1" applyProtection="1">
      <alignment horizontal="center" vertical="center"/>
    </xf>
    <xf numFmtId="0" fontId="0" fillId="4" borderId="8" xfId="0" applyFont="1" applyFill="1" applyBorder="1" applyAlignment="1" applyProtection="1">
      <alignment horizontal="center" vertical="center"/>
    </xf>
    <xf numFmtId="0" fontId="0" fillId="3" borderId="6" xfId="0" applyFont="1" applyFill="1" applyBorder="1" applyAlignment="1" applyProtection="1">
      <alignment horizontal="center" vertical="center" wrapText="1"/>
    </xf>
    <xf numFmtId="0" fontId="0" fillId="4" borderId="6" xfId="0" applyFont="1" applyFill="1" applyBorder="1" applyAlignment="1" applyProtection="1">
      <alignment horizontal="center" vertical="center" wrapText="1"/>
    </xf>
    <xf numFmtId="0" fontId="0" fillId="3" borderId="5" xfId="0" applyFont="1" applyFill="1" applyBorder="1" applyAlignment="1" applyProtection="1">
      <alignment horizontal="center" vertical="center"/>
    </xf>
    <xf numFmtId="0" fontId="0" fillId="3" borderId="6" xfId="0" applyFont="1" applyFill="1" applyBorder="1" applyAlignment="1" applyProtection="1">
      <alignment horizontal="left" vertical="center" wrapText="1"/>
    </xf>
    <xf numFmtId="0" fontId="0" fillId="3" borderId="8" xfId="0" applyFill="1" applyBorder="1" applyAlignment="1" applyProtection="1">
      <alignment horizontal="center" vertical="center"/>
    </xf>
    <xf numFmtId="0" fontId="0" fillId="3" borderId="21" xfId="0" applyFont="1" applyFill="1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wrapText="1"/>
    </xf>
    <xf numFmtId="0" fontId="0" fillId="2" borderId="2" xfId="0" applyFont="1" applyFill="1" applyBorder="1" applyAlignment="1" applyProtection="1">
      <alignment horizontal="center" vertical="center" wrapText="1"/>
    </xf>
    <xf numFmtId="0" fontId="0" fillId="2" borderId="25" xfId="0" applyFont="1" applyFill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wrapText="1"/>
    </xf>
    <xf numFmtId="0" fontId="1" fillId="0" borderId="13" xfId="0" applyFont="1" applyBorder="1" applyAlignment="1" applyProtection="1">
      <alignment horizontal="center" wrapText="1"/>
    </xf>
    <xf numFmtId="0" fontId="0" fillId="2" borderId="1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A9B1ED"/>
      <rgbColor rgb="FF993366"/>
      <rgbColor rgb="FFFFF2CC"/>
      <rgbColor rgb="FFDDEBF7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2F3"/>
      <rgbColor rgb="FFE2F0D9"/>
      <rgbColor rgb="FFFFE599"/>
      <rgbColor rgb="FFB6D7A8"/>
      <rgbColor rgb="FFEA9999"/>
      <rgbColor rgb="FFD6DCE5"/>
      <rgbColor rgb="FFF4CCCC"/>
      <rgbColor rgb="FF3366FF"/>
      <rgbColor rgb="FF33CCCC"/>
      <rgbColor rgb="FF99CC00"/>
      <rgbColor rgb="FFDAE3F3"/>
      <rgbColor rgb="FFFF9900"/>
      <rgbColor rgb="FFFF6600"/>
      <rgbColor rgb="FF666699"/>
      <rgbColor rgb="FFC5E0B4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7" sqref="B7"/>
    </sheetView>
  </sheetViews>
  <sheetFormatPr baseColWidth="10" defaultColWidth="10.6640625" defaultRowHeight="14.4" x14ac:dyDescent="0.3"/>
  <cols>
    <col min="1" max="1" width="15" style="1" customWidth="1"/>
    <col min="2" max="2" width="14.21875" style="2" customWidth="1"/>
    <col min="3" max="3" width="44" style="1" customWidth="1"/>
    <col min="4" max="6" width="15.88671875" style="1" customWidth="1"/>
    <col min="7" max="7" width="1.6640625" style="1" customWidth="1"/>
    <col min="8" max="10" width="15.88671875" style="1" customWidth="1"/>
    <col min="11" max="11" width="2.5546875" style="69" customWidth="1"/>
    <col min="12" max="12" width="15.88671875" style="1" customWidth="1"/>
    <col min="13" max="13" width="15.88671875" style="3" customWidth="1"/>
    <col min="14" max="14" width="15.88671875" style="1" customWidth="1"/>
    <col min="15" max="16384" width="10.6640625" style="1"/>
  </cols>
  <sheetData>
    <row r="1" spans="1:14" ht="15" thickBot="1" x14ac:dyDescent="0.35">
      <c r="A1" s="4"/>
      <c r="B1" s="4"/>
      <c r="C1" s="4"/>
      <c r="D1" s="159" t="s">
        <v>131</v>
      </c>
      <c r="E1" s="159"/>
      <c r="F1" s="163"/>
      <c r="G1" s="60"/>
      <c r="H1" s="162" t="s">
        <v>1</v>
      </c>
      <c r="I1" s="159"/>
      <c r="J1" s="159"/>
      <c r="K1" s="60"/>
      <c r="L1" s="159" t="s">
        <v>0</v>
      </c>
      <c r="M1" s="159"/>
      <c r="N1" s="159"/>
    </row>
    <row r="2" spans="1:14" ht="43.8" thickBot="1" x14ac:dyDescent="0.35">
      <c r="A2" s="5" t="s">
        <v>2</v>
      </c>
      <c r="B2" s="5" t="s">
        <v>3</v>
      </c>
      <c r="C2" s="5" t="s">
        <v>4</v>
      </c>
      <c r="D2" s="6" t="s">
        <v>8</v>
      </c>
      <c r="E2" s="6" t="s">
        <v>6</v>
      </c>
      <c r="F2" s="51" t="s">
        <v>9</v>
      </c>
      <c r="G2" s="61"/>
      <c r="H2" s="59" t="s">
        <v>8</v>
      </c>
      <c r="I2" s="6" t="s">
        <v>6</v>
      </c>
      <c r="J2" s="51" t="s">
        <v>9</v>
      </c>
      <c r="K2" s="61"/>
      <c r="L2" s="59" t="s">
        <v>5</v>
      </c>
      <c r="M2" s="6" t="s">
        <v>6</v>
      </c>
      <c r="N2" s="6" t="s">
        <v>7</v>
      </c>
    </row>
    <row r="3" spans="1:14" ht="15" thickBot="1" x14ac:dyDescent="0.35">
      <c r="A3" s="160" t="s">
        <v>10</v>
      </c>
      <c r="B3" s="7" t="s">
        <v>11</v>
      </c>
      <c r="C3" s="41" t="s">
        <v>12</v>
      </c>
      <c r="D3" s="164">
        <v>0</v>
      </c>
      <c r="E3" s="10">
        <v>0</v>
      </c>
      <c r="F3" s="52">
        <v>0</v>
      </c>
      <c r="G3" s="62"/>
      <c r="H3" s="161">
        <f>SUM(J3:J5)</f>
        <v>0</v>
      </c>
      <c r="I3" s="10">
        <v>0</v>
      </c>
      <c r="J3" s="52">
        <v>0</v>
      </c>
      <c r="K3" s="62"/>
      <c r="L3" s="161">
        <f>SUM(M3:M5)</f>
        <v>1</v>
      </c>
      <c r="M3" s="8">
        <v>0</v>
      </c>
      <c r="N3" s="9">
        <v>0</v>
      </c>
    </row>
    <row r="4" spans="1:14" ht="15" thickBot="1" x14ac:dyDescent="0.35">
      <c r="A4" s="160"/>
      <c r="B4" s="11" t="s">
        <v>13</v>
      </c>
      <c r="C4" s="42" t="s">
        <v>14</v>
      </c>
      <c r="D4" s="164"/>
      <c r="E4" s="14">
        <v>0</v>
      </c>
      <c r="F4" s="53">
        <v>0</v>
      </c>
      <c r="G4" s="62"/>
      <c r="H4" s="161"/>
      <c r="I4" s="14">
        <v>0</v>
      </c>
      <c r="J4" s="53">
        <v>0</v>
      </c>
      <c r="K4" s="62"/>
      <c r="L4" s="161"/>
      <c r="M4" s="12">
        <v>0</v>
      </c>
      <c r="N4" s="13">
        <v>0</v>
      </c>
    </row>
    <row r="5" spans="1:14" x14ac:dyDescent="0.3">
      <c r="A5" s="160"/>
      <c r="B5" s="11" t="s">
        <v>15</v>
      </c>
      <c r="C5" s="42" t="s">
        <v>16</v>
      </c>
      <c r="D5" s="164"/>
      <c r="E5" s="14">
        <v>0</v>
      </c>
      <c r="F5" s="53">
        <v>0</v>
      </c>
      <c r="G5" s="62"/>
      <c r="H5" s="161"/>
      <c r="I5" s="14">
        <v>0</v>
      </c>
      <c r="J5" s="53">
        <v>0</v>
      </c>
      <c r="K5" s="62"/>
      <c r="L5" s="161"/>
      <c r="M5" s="12">
        <v>1</v>
      </c>
      <c r="N5" s="13">
        <v>1</v>
      </c>
    </row>
    <row r="6" spans="1:14" x14ac:dyDescent="0.3">
      <c r="A6" s="152" t="s">
        <v>17</v>
      </c>
      <c r="B6" s="74" t="s">
        <v>13</v>
      </c>
      <c r="C6" s="43" t="s">
        <v>14</v>
      </c>
      <c r="D6" s="157">
        <f>SUM(E6:E19)</f>
        <v>36</v>
      </c>
      <c r="E6" s="17">
        <v>0</v>
      </c>
      <c r="F6" s="54">
        <v>0</v>
      </c>
      <c r="G6" s="63"/>
      <c r="H6" s="154">
        <f>SUM(J6:J19)</f>
        <v>60</v>
      </c>
      <c r="I6" s="17">
        <v>2</v>
      </c>
      <c r="J6" s="54">
        <v>2</v>
      </c>
      <c r="K6" s="63"/>
      <c r="L6" s="154">
        <f>SUM(N6:N19)</f>
        <v>23</v>
      </c>
      <c r="M6" s="15">
        <v>0</v>
      </c>
      <c r="N6" s="16">
        <v>0</v>
      </c>
    </row>
    <row r="7" spans="1:14" x14ac:dyDescent="0.3">
      <c r="A7" s="152"/>
      <c r="B7" s="74" t="s">
        <v>18</v>
      </c>
      <c r="C7" s="43" t="s">
        <v>19</v>
      </c>
      <c r="D7" s="157"/>
      <c r="E7" s="17">
        <v>3</v>
      </c>
      <c r="F7" s="54">
        <v>3</v>
      </c>
      <c r="G7" s="63"/>
      <c r="H7" s="154"/>
      <c r="I7" s="17">
        <v>1</v>
      </c>
      <c r="J7" s="54">
        <v>1</v>
      </c>
      <c r="K7" s="63"/>
      <c r="L7" s="154"/>
      <c r="M7" s="15">
        <v>0</v>
      </c>
      <c r="N7" s="16">
        <v>0</v>
      </c>
    </row>
    <row r="8" spans="1:14" x14ac:dyDescent="0.3">
      <c r="A8" s="152"/>
      <c r="B8" s="74" t="s">
        <v>20</v>
      </c>
      <c r="C8" s="43" t="s">
        <v>21</v>
      </c>
      <c r="D8" s="157"/>
      <c r="E8" s="17">
        <v>2</v>
      </c>
      <c r="F8" s="54">
        <v>2</v>
      </c>
      <c r="G8" s="63"/>
      <c r="H8" s="154"/>
      <c r="I8" s="17">
        <v>9</v>
      </c>
      <c r="J8" s="54">
        <v>9</v>
      </c>
      <c r="K8" s="63"/>
      <c r="L8" s="154"/>
      <c r="M8" s="15">
        <v>3</v>
      </c>
      <c r="N8" s="16">
        <v>3</v>
      </c>
    </row>
    <row r="9" spans="1:14" x14ac:dyDescent="0.3">
      <c r="A9" s="152"/>
      <c r="B9" s="74" t="s">
        <v>22</v>
      </c>
      <c r="C9" s="43" t="s">
        <v>23</v>
      </c>
      <c r="D9" s="157"/>
      <c r="E9" s="17">
        <v>1</v>
      </c>
      <c r="F9" s="54">
        <v>1</v>
      </c>
      <c r="G9" s="63"/>
      <c r="H9" s="154"/>
      <c r="I9" s="17">
        <v>3</v>
      </c>
      <c r="J9" s="54">
        <v>3</v>
      </c>
      <c r="K9" s="63"/>
      <c r="L9" s="154"/>
      <c r="M9" s="15">
        <v>0</v>
      </c>
      <c r="N9" s="16">
        <v>0</v>
      </c>
    </row>
    <row r="10" spans="1:14" x14ac:dyDescent="0.3">
      <c r="A10" s="152"/>
      <c r="B10" s="74" t="s">
        <v>26</v>
      </c>
      <c r="C10" s="43" t="s">
        <v>27</v>
      </c>
      <c r="D10" s="157"/>
      <c r="E10" s="17">
        <v>5</v>
      </c>
      <c r="F10" s="54">
        <v>5</v>
      </c>
      <c r="G10" s="63"/>
      <c r="H10" s="154"/>
      <c r="I10" s="17">
        <v>4</v>
      </c>
      <c r="J10" s="54">
        <v>4</v>
      </c>
      <c r="K10" s="63"/>
      <c r="L10" s="154"/>
      <c r="M10" s="15">
        <v>2</v>
      </c>
      <c r="N10" s="16">
        <v>2</v>
      </c>
    </row>
    <row r="11" spans="1:14" x14ac:dyDescent="0.3">
      <c r="A11" s="152"/>
      <c r="B11" s="74" t="s">
        <v>28</v>
      </c>
      <c r="C11" s="43" t="s">
        <v>29</v>
      </c>
      <c r="D11" s="157"/>
      <c r="E11" s="17">
        <v>8</v>
      </c>
      <c r="F11" s="54">
        <v>8</v>
      </c>
      <c r="G11" s="63"/>
      <c r="H11" s="154"/>
      <c r="I11" s="17">
        <v>4</v>
      </c>
      <c r="J11" s="54">
        <v>4</v>
      </c>
      <c r="K11" s="63"/>
      <c r="L11" s="154"/>
      <c r="M11" s="15">
        <v>2</v>
      </c>
      <c r="N11" s="16">
        <v>2</v>
      </c>
    </row>
    <row r="12" spans="1:14" x14ac:dyDescent="0.3">
      <c r="A12" s="152"/>
      <c r="B12" s="74" t="s">
        <v>30</v>
      </c>
      <c r="C12" s="43" t="s">
        <v>31</v>
      </c>
      <c r="D12" s="157"/>
      <c r="E12" s="17">
        <v>9</v>
      </c>
      <c r="F12" s="54">
        <v>9</v>
      </c>
      <c r="G12" s="63"/>
      <c r="H12" s="154"/>
      <c r="I12" s="17">
        <v>17</v>
      </c>
      <c r="J12" s="54">
        <v>17</v>
      </c>
      <c r="K12" s="63"/>
      <c r="L12" s="154"/>
      <c r="M12" s="15">
        <v>8</v>
      </c>
      <c r="N12" s="16">
        <v>8</v>
      </c>
    </row>
    <row r="13" spans="1:14" x14ac:dyDescent="0.3">
      <c r="A13" s="152"/>
      <c r="B13" s="155" t="s">
        <v>32</v>
      </c>
      <c r="C13" s="43" t="s">
        <v>33</v>
      </c>
      <c r="D13" s="157"/>
      <c r="E13" s="158">
        <v>4</v>
      </c>
      <c r="F13" s="54">
        <v>1</v>
      </c>
      <c r="G13" s="63"/>
      <c r="H13" s="154"/>
      <c r="I13" s="158">
        <v>4</v>
      </c>
      <c r="J13" s="54">
        <v>2</v>
      </c>
      <c r="K13" s="63"/>
      <c r="L13" s="154"/>
      <c r="M13" s="156">
        <v>0</v>
      </c>
      <c r="N13" s="16">
        <v>0</v>
      </c>
    </row>
    <row r="14" spans="1:14" x14ac:dyDescent="0.3">
      <c r="A14" s="152"/>
      <c r="B14" s="155"/>
      <c r="C14" s="43" t="s">
        <v>34</v>
      </c>
      <c r="D14" s="157"/>
      <c r="E14" s="158"/>
      <c r="F14" s="54">
        <v>3</v>
      </c>
      <c r="G14" s="63"/>
      <c r="H14" s="154"/>
      <c r="I14" s="158"/>
      <c r="J14" s="54">
        <v>2</v>
      </c>
      <c r="K14" s="63"/>
      <c r="L14" s="154"/>
      <c r="M14" s="156"/>
      <c r="N14" s="16">
        <v>0</v>
      </c>
    </row>
    <row r="15" spans="1:14" ht="28.8" x14ac:dyDescent="0.3">
      <c r="A15" s="152"/>
      <c r="B15" s="74" t="s">
        <v>35</v>
      </c>
      <c r="C15" s="43" t="s">
        <v>36</v>
      </c>
      <c r="D15" s="157"/>
      <c r="E15" s="17">
        <v>0</v>
      </c>
      <c r="F15" s="54">
        <v>0</v>
      </c>
      <c r="G15" s="63"/>
      <c r="H15" s="154"/>
      <c r="I15" s="17">
        <v>0</v>
      </c>
      <c r="J15" s="54">
        <v>0</v>
      </c>
      <c r="K15" s="63"/>
      <c r="L15" s="154"/>
      <c r="M15" s="15">
        <v>0</v>
      </c>
      <c r="N15" s="16">
        <v>0</v>
      </c>
    </row>
    <row r="16" spans="1:14" x14ac:dyDescent="0.3">
      <c r="A16" s="152"/>
      <c r="B16" s="74" t="s">
        <v>37</v>
      </c>
      <c r="C16" s="43" t="s">
        <v>38</v>
      </c>
      <c r="D16" s="157"/>
      <c r="E16" s="17">
        <v>1</v>
      </c>
      <c r="F16" s="54">
        <v>1</v>
      </c>
      <c r="G16" s="63"/>
      <c r="H16" s="154"/>
      <c r="I16" s="17">
        <v>3</v>
      </c>
      <c r="J16" s="54">
        <v>3</v>
      </c>
      <c r="K16" s="63"/>
      <c r="L16" s="154"/>
      <c r="M16" s="15">
        <v>1</v>
      </c>
      <c r="N16" s="16">
        <v>1</v>
      </c>
    </row>
    <row r="17" spans="1:14" ht="28.8" x14ac:dyDescent="0.3">
      <c r="A17" s="152"/>
      <c r="B17" s="74" t="s">
        <v>39</v>
      </c>
      <c r="C17" s="43" t="s">
        <v>40</v>
      </c>
      <c r="D17" s="157"/>
      <c r="E17" s="17">
        <v>1</v>
      </c>
      <c r="F17" s="54">
        <v>1</v>
      </c>
      <c r="G17" s="63"/>
      <c r="H17" s="154"/>
      <c r="I17" s="17">
        <v>11</v>
      </c>
      <c r="J17" s="54">
        <v>11</v>
      </c>
      <c r="K17" s="63"/>
      <c r="L17" s="154"/>
      <c r="M17" s="15">
        <v>1</v>
      </c>
      <c r="N17" s="16">
        <v>1</v>
      </c>
    </row>
    <row r="18" spans="1:14" ht="28.8" x14ac:dyDescent="0.3">
      <c r="A18" s="152"/>
      <c r="B18" s="74" t="s">
        <v>41</v>
      </c>
      <c r="C18" s="43" t="s">
        <v>42</v>
      </c>
      <c r="D18" s="157"/>
      <c r="E18" s="17">
        <v>0</v>
      </c>
      <c r="F18" s="54">
        <v>0</v>
      </c>
      <c r="G18" s="63"/>
      <c r="H18" s="154"/>
      <c r="I18" s="17">
        <v>0</v>
      </c>
      <c r="J18" s="54">
        <v>0</v>
      </c>
      <c r="K18" s="63"/>
      <c r="L18" s="154"/>
      <c r="M18" s="15">
        <v>2</v>
      </c>
      <c r="N18" s="16">
        <v>2</v>
      </c>
    </row>
    <row r="19" spans="1:14" x14ac:dyDescent="0.3">
      <c r="A19" s="152"/>
      <c r="B19" s="74" t="s">
        <v>43</v>
      </c>
      <c r="C19" s="43" t="s">
        <v>44</v>
      </c>
      <c r="D19" s="157"/>
      <c r="E19" s="17">
        <v>2</v>
      </c>
      <c r="F19" s="54">
        <v>2</v>
      </c>
      <c r="G19" s="63"/>
      <c r="H19" s="154"/>
      <c r="I19" s="17">
        <v>2</v>
      </c>
      <c r="J19" s="54">
        <v>2</v>
      </c>
      <c r="K19" s="63"/>
      <c r="L19" s="154"/>
      <c r="M19" s="15">
        <v>4</v>
      </c>
      <c r="N19" s="16">
        <v>4</v>
      </c>
    </row>
    <row r="20" spans="1:14" ht="28.8" x14ac:dyDescent="0.3">
      <c r="A20" s="153" t="s">
        <v>45</v>
      </c>
      <c r="B20" s="148" t="s">
        <v>11</v>
      </c>
      <c r="C20" s="44" t="s">
        <v>46</v>
      </c>
      <c r="D20" s="150">
        <f>SUM(E20:E31)</f>
        <v>20</v>
      </c>
      <c r="E20" s="149">
        <v>0</v>
      </c>
      <c r="F20" s="55">
        <v>0</v>
      </c>
      <c r="G20" s="64"/>
      <c r="H20" s="151">
        <f>SUM(J20:J31)</f>
        <v>17</v>
      </c>
      <c r="I20" s="149">
        <v>1</v>
      </c>
      <c r="J20" s="55">
        <v>1</v>
      </c>
      <c r="K20" s="64"/>
      <c r="L20" s="151">
        <f>SUM(M20:M31)</f>
        <v>19</v>
      </c>
      <c r="M20" s="147">
        <v>2</v>
      </c>
      <c r="N20" s="19">
        <v>2</v>
      </c>
    </row>
    <row r="21" spans="1:14" x14ac:dyDescent="0.3">
      <c r="A21" s="153"/>
      <c r="B21" s="148"/>
      <c r="C21" s="44" t="s">
        <v>47</v>
      </c>
      <c r="D21" s="150"/>
      <c r="E21" s="149"/>
      <c r="F21" s="55">
        <v>0</v>
      </c>
      <c r="G21" s="64"/>
      <c r="H21" s="151"/>
      <c r="I21" s="149"/>
      <c r="J21" s="55">
        <v>0</v>
      </c>
      <c r="K21" s="64"/>
      <c r="L21" s="151"/>
      <c r="M21" s="147"/>
      <c r="N21" s="19">
        <v>0</v>
      </c>
    </row>
    <row r="22" spans="1:14" x14ac:dyDescent="0.3">
      <c r="A22" s="153"/>
      <c r="B22" s="73" t="s">
        <v>13</v>
      </c>
      <c r="C22" s="44" t="s">
        <v>14</v>
      </c>
      <c r="D22" s="150"/>
      <c r="E22" s="20"/>
      <c r="F22" s="55">
        <v>0</v>
      </c>
      <c r="G22" s="64"/>
      <c r="H22" s="151"/>
      <c r="I22" s="20">
        <v>0</v>
      </c>
      <c r="J22" s="55">
        <v>0</v>
      </c>
      <c r="K22" s="64"/>
      <c r="L22" s="151"/>
      <c r="M22" s="18">
        <v>0</v>
      </c>
      <c r="N22" s="19">
        <v>0</v>
      </c>
    </row>
    <row r="23" spans="1:14" x14ac:dyDescent="0.3">
      <c r="A23" s="153"/>
      <c r="B23" s="73" t="s">
        <v>48</v>
      </c>
      <c r="C23" s="44" t="s">
        <v>49</v>
      </c>
      <c r="D23" s="150"/>
      <c r="E23" s="20">
        <v>6</v>
      </c>
      <c r="F23" s="55">
        <v>6</v>
      </c>
      <c r="G23" s="64"/>
      <c r="H23" s="151"/>
      <c r="I23" s="20">
        <v>0</v>
      </c>
      <c r="J23" s="55">
        <v>0</v>
      </c>
      <c r="K23" s="64"/>
      <c r="L23" s="151"/>
      <c r="M23" s="18">
        <v>2</v>
      </c>
      <c r="N23" s="19">
        <v>2</v>
      </c>
    </row>
    <row r="24" spans="1:14" x14ac:dyDescent="0.3">
      <c r="A24" s="153"/>
      <c r="B24" s="148" t="s">
        <v>50</v>
      </c>
      <c r="C24" s="44" t="s">
        <v>51</v>
      </c>
      <c r="D24" s="150"/>
      <c r="E24" s="149">
        <v>0</v>
      </c>
      <c r="F24" s="55">
        <v>0</v>
      </c>
      <c r="G24" s="64"/>
      <c r="H24" s="151"/>
      <c r="I24" s="149">
        <v>0</v>
      </c>
      <c r="J24" s="55">
        <v>0</v>
      </c>
      <c r="K24" s="64"/>
      <c r="L24" s="151"/>
      <c r="M24" s="147">
        <v>0</v>
      </c>
      <c r="N24" s="19">
        <v>0</v>
      </c>
    </row>
    <row r="25" spans="1:14" ht="28.8" x14ac:dyDescent="0.3">
      <c r="A25" s="153"/>
      <c r="B25" s="148"/>
      <c r="C25" s="44" t="s">
        <v>52</v>
      </c>
      <c r="D25" s="150"/>
      <c r="E25" s="149"/>
      <c r="F25" s="55">
        <v>0</v>
      </c>
      <c r="G25" s="64"/>
      <c r="H25" s="151"/>
      <c r="I25" s="149"/>
      <c r="J25" s="55">
        <v>0</v>
      </c>
      <c r="K25" s="64"/>
      <c r="L25" s="151"/>
      <c r="M25" s="147"/>
      <c r="N25" s="19">
        <v>0</v>
      </c>
    </row>
    <row r="26" spans="1:14" x14ac:dyDescent="0.3">
      <c r="A26" s="153"/>
      <c r="B26" s="73" t="s">
        <v>28</v>
      </c>
      <c r="C26" s="44" t="s">
        <v>29</v>
      </c>
      <c r="D26" s="150"/>
      <c r="E26" s="20">
        <v>3</v>
      </c>
      <c r="F26" s="55">
        <v>3</v>
      </c>
      <c r="G26" s="64"/>
      <c r="H26" s="151"/>
      <c r="I26" s="20">
        <v>8</v>
      </c>
      <c r="J26" s="55">
        <v>8</v>
      </c>
      <c r="K26" s="64"/>
      <c r="L26" s="151"/>
      <c r="M26" s="18">
        <v>5</v>
      </c>
      <c r="N26" s="19">
        <v>5</v>
      </c>
    </row>
    <row r="27" spans="1:14" ht="28.8" x14ac:dyDescent="0.3">
      <c r="A27" s="153"/>
      <c r="B27" s="73" t="s">
        <v>30</v>
      </c>
      <c r="C27" s="44" t="s">
        <v>53</v>
      </c>
      <c r="D27" s="150"/>
      <c r="E27" s="149">
        <v>4</v>
      </c>
      <c r="F27" s="55">
        <v>2</v>
      </c>
      <c r="G27" s="64"/>
      <c r="H27" s="151"/>
      <c r="I27" s="149">
        <v>7</v>
      </c>
      <c r="J27" s="55">
        <v>3</v>
      </c>
      <c r="K27" s="64"/>
      <c r="L27" s="151"/>
      <c r="M27" s="149">
        <v>5</v>
      </c>
      <c r="N27" s="21" t="s">
        <v>136</v>
      </c>
    </row>
    <row r="28" spans="1:14" x14ac:dyDescent="0.3">
      <c r="A28" s="153"/>
      <c r="B28" s="73" t="s">
        <v>30</v>
      </c>
      <c r="C28" s="44" t="s">
        <v>54</v>
      </c>
      <c r="D28" s="150"/>
      <c r="E28" s="149"/>
      <c r="F28" s="55">
        <v>2</v>
      </c>
      <c r="G28" s="64"/>
      <c r="H28" s="151"/>
      <c r="I28" s="149"/>
      <c r="J28" s="55">
        <v>4</v>
      </c>
      <c r="K28" s="64"/>
      <c r="L28" s="151"/>
      <c r="M28" s="149"/>
      <c r="N28" s="19">
        <v>5</v>
      </c>
    </row>
    <row r="29" spans="1:14" x14ac:dyDescent="0.3">
      <c r="A29" s="153"/>
      <c r="B29" s="73" t="s">
        <v>15</v>
      </c>
      <c r="C29" s="44" t="s">
        <v>55</v>
      </c>
      <c r="D29" s="150"/>
      <c r="E29" s="20">
        <v>7</v>
      </c>
      <c r="F29" s="55">
        <v>7</v>
      </c>
      <c r="G29" s="64"/>
      <c r="H29" s="151"/>
      <c r="I29" s="20">
        <v>0</v>
      </c>
      <c r="J29" s="55">
        <v>0</v>
      </c>
      <c r="K29" s="64"/>
      <c r="L29" s="151"/>
      <c r="M29" s="18">
        <v>4</v>
      </c>
      <c r="N29" s="19">
        <v>4</v>
      </c>
    </row>
    <row r="30" spans="1:14" x14ac:dyDescent="0.3">
      <c r="A30" s="153"/>
      <c r="B30" s="73" t="s">
        <v>37</v>
      </c>
      <c r="C30" s="44" t="s">
        <v>56</v>
      </c>
      <c r="D30" s="150"/>
      <c r="E30" s="20">
        <v>0</v>
      </c>
      <c r="F30" s="55">
        <v>0</v>
      </c>
      <c r="G30" s="64"/>
      <c r="H30" s="151"/>
      <c r="I30" s="20">
        <v>0</v>
      </c>
      <c r="J30" s="55">
        <v>0</v>
      </c>
      <c r="K30" s="64"/>
      <c r="L30" s="151"/>
      <c r="M30" s="18">
        <v>0</v>
      </c>
      <c r="N30" s="19">
        <v>0</v>
      </c>
    </row>
    <row r="31" spans="1:14" x14ac:dyDescent="0.3">
      <c r="A31" s="153"/>
      <c r="B31" s="73" t="s">
        <v>43</v>
      </c>
      <c r="C31" s="44" t="s">
        <v>44</v>
      </c>
      <c r="D31" s="150"/>
      <c r="E31" s="20">
        <v>0</v>
      </c>
      <c r="F31" s="55">
        <v>0</v>
      </c>
      <c r="G31" s="64"/>
      <c r="H31" s="151"/>
      <c r="I31" s="20">
        <v>1</v>
      </c>
      <c r="J31" s="55">
        <v>1</v>
      </c>
      <c r="K31" s="64"/>
      <c r="L31" s="151"/>
      <c r="M31" s="18">
        <v>1</v>
      </c>
      <c r="N31" s="19">
        <v>1</v>
      </c>
    </row>
    <row r="32" spans="1:14" ht="28.8" x14ac:dyDescent="0.3">
      <c r="A32" s="138" t="s">
        <v>57</v>
      </c>
      <c r="B32" s="22" t="s">
        <v>11</v>
      </c>
      <c r="C32" s="40" t="s">
        <v>58</v>
      </c>
      <c r="D32" s="127">
        <f>SUM(E32:E37)</f>
        <v>4</v>
      </c>
      <c r="E32" s="25">
        <v>0</v>
      </c>
      <c r="F32" s="48">
        <v>0</v>
      </c>
      <c r="G32" s="65"/>
      <c r="H32" s="128">
        <f>SUM(J32:J37)</f>
        <v>0</v>
      </c>
      <c r="I32" s="25">
        <v>0</v>
      </c>
      <c r="J32" s="48">
        <v>0</v>
      </c>
      <c r="K32" s="65"/>
      <c r="L32" s="139">
        <f>SUM(M32:M37)</f>
        <v>0</v>
      </c>
      <c r="M32" s="23">
        <v>0</v>
      </c>
      <c r="N32" s="24">
        <v>0</v>
      </c>
    </row>
    <row r="33" spans="1:14" x14ac:dyDescent="0.3">
      <c r="A33" s="138"/>
      <c r="B33" s="22" t="s">
        <v>48</v>
      </c>
      <c r="C33" s="40" t="s">
        <v>59</v>
      </c>
      <c r="D33" s="127"/>
      <c r="E33" s="25">
        <v>0</v>
      </c>
      <c r="F33" s="48">
        <v>0</v>
      </c>
      <c r="G33" s="65"/>
      <c r="H33" s="128"/>
      <c r="I33" s="25">
        <v>0</v>
      </c>
      <c r="J33" s="48">
        <v>0</v>
      </c>
      <c r="K33" s="65"/>
      <c r="L33" s="139"/>
      <c r="M33" s="23">
        <v>0</v>
      </c>
      <c r="N33" s="24">
        <v>0</v>
      </c>
    </row>
    <row r="34" spans="1:14" x14ac:dyDescent="0.3">
      <c r="A34" s="138"/>
      <c r="B34" s="22" t="s">
        <v>50</v>
      </c>
      <c r="C34" s="40" t="s">
        <v>60</v>
      </c>
      <c r="D34" s="127"/>
      <c r="E34" s="25">
        <v>0</v>
      </c>
      <c r="F34" s="48">
        <v>0</v>
      </c>
      <c r="G34" s="65"/>
      <c r="H34" s="128"/>
      <c r="I34" s="25">
        <v>0</v>
      </c>
      <c r="J34" s="48">
        <v>0</v>
      </c>
      <c r="K34" s="65"/>
      <c r="L34" s="139"/>
      <c r="M34" s="23">
        <v>0</v>
      </c>
      <c r="N34" s="24">
        <v>0</v>
      </c>
    </row>
    <row r="35" spans="1:14" x14ac:dyDescent="0.3">
      <c r="A35" s="138"/>
      <c r="B35" s="22" t="s">
        <v>15</v>
      </c>
      <c r="C35" s="40" t="s">
        <v>61</v>
      </c>
      <c r="D35" s="127"/>
      <c r="E35" s="25">
        <v>2</v>
      </c>
      <c r="F35" s="48">
        <v>2</v>
      </c>
      <c r="G35" s="65"/>
      <c r="H35" s="128"/>
      <c r="I35" s="25">
        <v>0</v>
      </c>
      <c r="J35" s="48">
        <v>0</v>
      </c>
      <c r="K35" s="65"/>
      <c r="L35" s="139"/>
      <c r="M35" s="23">
        <v>0</v>
      </c>
      <c r="N35" s="24">
        <v>0</v>
      </c>
    </row>
    <row r="36" spans="1:14" x14ac:dyDescent="0.3">
      <c r="A36" s="138"/>
      <c r="B36" s="22" t="s">
        <v>39</v>
      </c>
      <c r="C36" s="40" t="s">
        <v>62</v>
      </c>
      <c r="D36" s="127"/>
      <c r="E36" s="25">
        <v>2</v>
      </c>
      <c r="F36" s="48">
        <v>2</v>
      </c>
      <c r="G36" s="65"/>
      <c r="H36" s="128"/>
      <c r="I36" s="25">
        <v>0</v>
      </c>
      <c r="J36" s="48">
        <v>0</v>
      </c>
      <c r="K36" s="65"/>
      <c r="L36" s="139"/>
      <c r="M36" s="23">
        <v>0</v>
      </c>
      <c r="N36" s="24">
        <v>0</v>
      </c>
    </row>
    <row r="37" spans="1:14" x14ac:dyDescent="0.3">
      <c r="A37" s="138"/>
      <c r="B37" s="22" t="s">
        <v>43</v>
      </c>
      <c r="C37" s="40" t="s">
        <v>63</v>
      </c>
      <c r="D37" s="127"/>
      <c r="E37" s="25">
        <v>0</v>
      </c>
      <c r="F37" s="48">
        <v>0</v>
      </c>
      <c r="G37" s="65"/>
      <c r="H37" s="128"/>
      <c r="I37" s="25">
        <v>0</v>
      </c>
      <c r="J37" s="48">
        <v>0</v>
      </c>
      <c r="K37" s="65"/>
      <c r="L37" s="139"/>
      <c r="M37" s="23">
        <v>0</v>
      </c>
      <c r="N37" s="24">
        <v>0</v>
      </c>
    </row>
    <row r="38" spans="1:14" x14ac:dyDescent="0.3">
      <c r="A38" s="140" t="s">
        <v>64</v>
      </c>
      <c r="B38" s="26" t="s">
        <v>48</v>
      </c>
      <c r="C38" s="45" t="s">
        <v>49</v>
      </c>
      <c r="D38" s="141">
        <v>0</v>
      </c>
      <c r="E38" s="29">
        <v>0</v>
      </c>
      <c r="F38" s="56">
        <v>0</v>
      </c>
      <c r="G38" s="66"/>
      <c r="H38" s="129">
        <f>SUM(J38:J41)</f>
        <v>0</v>
      </c>
      <c r="I38" s="29">
        <v>0</v>
      </c>
      <c r="J38" s="56">
        <v>0</v>
      </c>
      <c r="K38" s="66"/>
      <c r="L38" s="129">
        <f>SUM(M38:M41)</f>
        <v>0</v>
      </c>
      <c r="M38" s="27">
        <v>0</v>
      </c>
      <c r="N38" s="28">
        <v>0</v>
      </c>
    </row>
    <row r="39" spans="1:14" x14ac:dyDescent="0.3">
      <c r="A39" s="140"/>
      <c r="B39" s="26" t="s">
        <v>24</v>
      </c>
      <c r="C39" s="45" t="s">
        <v>25</v>
      </c>
      <c r="D39" s="141"/>
      <c r="E39" s="29">
        <v>0</v>
      </c>
      <c r="F39" s="56">
        <v>0</v>
      </c>
      <c r="G39" s="66"/>
      <c r="H39" s="129"/>
      <c r="I39" s="29">
        <v>0</v>
      </c>
      <c r="J39" s="56">
        <v>0</v>
      </c>
      <c r="K39" s="66"/>
      <c r="L39" s="129"/>
      <c r="M39" s="27">
        <v>0</v>
      </c>
      <c r="N39" s="28">
        <v>0</v>
      </c>
    </row>
    <row r="40" spans="1:14" ht="28.8" x14ac:dyDescent="0.3">
      <c r="A40" s="140"/>
      <c r="B40" s="26" t="s">
        <v>39</v>
      </c>
      <c r="C40" s="45" t="s">
        <v>65</v>
      </c>
      <c r="D40" s="141"/>
      <c r="E40" s="29">
        <v>0</v>
      </c>
      <c r="F40" s="56">
        <v>0</v>
      </c>
      <c r="G40" s="66"/>
      <c r="H40" s="129"/>
      <c r="I40" s="29">
        <v>0</v>
      </c>
      <c r="J40" s="56">
        <v>0</v>
      </c>
      <c r="K40" s="66"/>
      <c r="L40" s="129"/>
      <c r="M40" s="27">
        <v>0</v>
      </c>
      <c r="N40" s="28">
        <v>0</v>
      </c>
    </row>
    <row r="41" spans="1:14" ht="28.8" x14ac:dyDescent="0.3">
      <c r="A41" s="140"/>
      <c r="B41" s="26" t="s">
        <v>41</v>
      </c>
      <c r="C41" s="45" t="s">
        <v>42</v>
      </c>
      <c r="D41" s="141"/>
      <c r="E41" s="29">
        <v>0</v>
      </c>
      <c r="F41" s="56">
        <v>0</v>
      </c>
      <c r="G41" s="66"/>
      <c r="H41" s="129"/>
      <c r="I41" s="29">
        <v>0</v>
      </c>
      <c r="J41" s="56">
        <v>0</v>
      </c>
      <c r="K41" s="66"/>
      <c r="L41" s="129"/>
      <c r="M41" s="27">
        <v>0</v>
      </c>
      <c r="N41" s="28">
        <v>0</v>
      </c>
    </row>
    <row r="42" spans="1:14" ht="15" thickBot="1" x14ac:dyDescent="0.35">
      <c r="A42" s="135" t="s">
        <v>66</v>
      </c>
      <c r="B42" s="133" t="s">
        <v>11</v>
      </c>
      <c r="C42" s="46" t="s">
        <v>67</v>
      </c>
      <c r="D42" s="134">
        <f>SUM(F42:F67)</f>
        <v>72</v>
      </c>
      <c r="E42" s="131">
        <v>3</v>
      </c>
      <c r="F42" s="57">
        <v>1</v>
      </c>
      <c r="G42" s="67"/>
      <c r="H42" s="130">
        <f>SUM(J42:J67)</f>
        <v>68</v>
      </c>
      <c r="I42" s="131">
        <v>3</v>
      </c>
      <c r="J42" s="57">
        <v>1</v>
      </c>
      <c r="K42" s="67"/>
      <c r="L42" s="130">
        <f>SUM(M42:M67)</f>
        <v>63</v>
      </c>
      <c r="M42" s="132">
        <v>12</v>
      </c>
      <c r="N42" s="31">
        <v>4</v>
      </c>
    </row>
    <row r="43" spans="1:14" ht="29.4" thickBot="1" x14ac:dyDescent="0.35">
      <c r="A43" s="136"/>
      <c r="B43" s="133"/>
      <c r="C43" s="46" t="s">
        <v>68</v>
      </c>
      <c r="D43" s="134"/>
      <c r="E43" s="131"/>
      <c r="F43" s="57">
        <v>0</v>
      </c>
      <c r="G43" s="67"/>
      <c r="H43" s="130"/>
      <c r="I43" s="131"/>
      <c r="J43" s="57">
        <v>0</v>
      </c>
      <c r="K43" s="67"/>
      <c r="L43" s="130"/>
      <c r="M43" s="132"/>
      <c r="N43" s="31">
        <v>0</v>
      </c>
    </row>
    <row r="44" spans="1:14" ht="43.8" thickBot="1" x14ac:dyDescent="0.35">
      <c r="A44" s="136"/>
      <c r="B44" s="133"/>
      <c r="C44" s="46" t="s">
        <v>69</v>
      </c>
      <c r="D44" s="134"/>
      <c r="E44" s="131"/>
      <c r="F44" s="57">
        <v>2</v>
      </c>
      <c r="G44" s="67"/>
      <c r="H44" s="130"/>
      <c r="I44" s="131"/>
      <c r="J44" s="57">
        <v>0</v>
      </c>
      <c r="K44" s="67"/>
      <c r="L44" s="130"/>
      <c r="M44" s="132"/>
      <c r="N44" s="31">
        <v>1</v>
      </c>
    </row>
    <row r="45" spans="1:14" ht="29.4" thickBot="1" x14ac:dyDescent="0.35">
      <c r="A45" s="136"/>
      <c r="B45" s="133"/>
      <c r="C45" s="46" t="s">
        <v>58</v>
      </c>
      <c r="D45" s="134"/>
      <c r="E45" s="131"/>
      <c r="F45" s="57">
        <v>0</v>
      </c>
      <c r="G45" s="67"/>
      <c r="H45" s="130"/>
      <c r="I45" s="131"/>
      <c r="J45" s="57">
        <v>1</v>
      </c>
      <c r="K45" s="67"/>
      <c r="L45" s="130"/>
      <c r="M45" s="132"/>
      <c r="N45" s="31">
        <v>3</v>
      </c>
    </row>
    <row r="46" spans="1:14" ht="29.4" thickBot="1" x14ac:dyDescent="0.35">
      <c r="A46" s="136"/>
      <c r="B46" s="133"/>
      <c r="C46" s="46" t="s">
        <v>70</v>
      </c>
      <c r="D46" s="134"/>
      <c r="E46" s="131"/>
      <c r="F46" s="57">
        <v>0</v>
      </c>
      <c r="G46" s="67"/>
      <c r="H46" s="130"/>
      <c r="I46" s="131"/>
      <c r="J46" s="57">
        <v>1</v>
      </c>
      <c r="K46" s="67"/>
      <c r="L46" s="130"/>
      <c r="M46" s="132"/>
      <c r="N46" s="31">
        <v>3</v>
      </c>
    </row>
    <row r="47" spans="1:14" ht="15" thickBot="1" x14ac:dyDescent="0.35">
      <c r="A47" s="136"/>
      <c r="B47" s="133"/>
      <c r="C47" s="46" t="s">
        <v>71</v>
      </c>
      <c r="D47" s="134"/>
      <c r="E47" s="131"/>
      <c r="F47" s="57">
        <v>0</v>
      </c>
      <c r="G47" s="67"/>
      <c r="H47" s="130"/>
      <c r="I47" s="131"/>
      <c r="J47" s="57">
        <v>0</v>
      </c>
      <c r="K47" s="67"/>
      <c r="L47" s="130"/>
      <c r="M47" s="132"/>
      <c r="N47" s="31">
        <v>1</v>
      </c>
    </row>
    <row r="48" spans="1:14" ht="15" thickBot="1" x14ac:dyDescent="0.35">
      <c r="A48" s="136"/>
      <c r="B48" s="72" t="s">
        <v>13</v>
      </c>
      <c r="C48" s="46" t="s">
        <v>14</v>
      </c>
      <c r="D48" s="134"/>
      <c r="E48" s="32">
        <v>0</v>
      </c>
      <c r="F48" s="57">
        <v>0</v>
      </c>
      <c r="G48" s="67"/>
      <c r="H48" s="130"/>
      <c r="I48" s="32">
        <v>1</v>
      </c>
      <c r="J48" s="57">
        <v>1</v>
      </c>
      <c r="K48" s="67"/>
      <c r="L48" s="130"/>
      <c r="M48" s="30">
        <v>0</v>
      </c>
      <c r="N48" s="31">
        <v>0</v>
      </c>
    </row>
    <row r="49" spans="1:14" ht="15" thickBot="1" x14ac:dyDescent="0.35">
      <c r="A49" s="136"/>
      <c r="B49" s="72" t="s">
        <v>18</v>
      </c>
      <c r="C49" s="46" t="s">
        <v>19</v>
      </c>
      <c r="D49" s="134"/>
      <c r="E49" s="32">
        <v>0</v>
      </c>
      <c r="F49" s="57">
        <v>0</v>
      </c>
      <c r="G49" s="67"/>
      <c r="H49" s="130"/>
      <c r="I49" s="32">
        <v>1</v>
      </c>
      <c r="J49" s="57">
        <v>1</v>
      </c>
      <c r="K49" s="67"/>
      <c r="L49" s="130"/>
      <c r="M49" s="30">
        <v>1</v>
      </c>
      <c r="N49" s="31">
        <v>1</v>
      </c>
    </row>
    <row r="50" spans="1:14" ht="15" thickBot="1" x14ac:dyDescent="0.35">
      <c r="A50" s="136"/>
      <c r="B50" s="72" t="s">
        <v>20</v>
      </c>
      <c r="C50" s="46" t="s">
        <v>21</v>
      </c>
      <c r="D50" s="134"/>
      <c r="E50" s="32">
        <v>9</v>
      </c>
      <c r="F50" s="57">
        <v>9</v>
      </c>
      <c r="G50" s="67"/>
      <c r="H50" s="130"/>
      <c r="I50" s="32">
        <v>11</v>
      </c>
      <c r="J50" s="57">
        <v>11</v>
      </c>
      <c r="K50" s="67"/>
      <c r="L50" s="130"/>
      <c r="M50" s="30">
        <v>8</v>
      </c>
      <c r="N50" s="31">
        <v>8</v>
      </c>
    </row>
    <row r="51" spans="1:14" ht="15" thickBot="1" x14ac:dyDescent="0.35">
      <c r="A51" s="136"/>
      <c r="B51" s="133" t="s">
        <v>48</v>
      </c>
      <c r="C51" s="46" t="s">
        <v>72</v>
      </c>
      <c r="D51" s="134"/>
      <c r="E51" s="131">
        <v>7</v>
      </c>
      <c r="F51" s="57">
        <v>1</v>
      </c>
      <c r="G51" s="67"/>
      <c r="H51" s="130"/>
      <c r="I51" s="131">
        <v>6</v>
      </c>
      <c r="J51" s="57">
        <v>0</v>
      </c>
      <c r="K51" s="67"/>
      <c r="L51" s="130"/>
      <c r="M51" s="132">
        <v>12</v>
      </c>
      <c r="N51" s="31">
        <v>1</v>
      </c>
    </row>
    <row r="52" spans="1:14" ht="15" thickBot="1" x14ac:dyDescent="0.35">
      <c r="A52" s="136"/>
      <c r="B52" s="133"/>
      <c r="C52" s="46" t="s">
        <v>73</v>
      </c>
      <c r="D52" s="134"/>
      <c r="E52" s="131"/>
      <c r="F52" s="57">
        <v>6</v>
      </c>
      <c r="G52" s="67"/>
      <c r="H52" s="130"/>
      <c r="I52" s="131"/>
      <c r="J52" s="57">
        <v>6</v>
      </c>
      <c r="K52" s="67"/>
      <c r="L52" s="130"/>
      <c r="M52" s="132"/>
      <c r="N52" s="31">
        <v>7</v>
      </c>
    </row>
    <row r="53" spans="1:14" ht="15" thickBot="1" x14ac:dyDescent="0.35">
      <c r="A53" s="136"/>
      <c r="B53" s="72" t="s">
        <v>22</v>
      </c>
      <c r="C53" s="46" t="s">
        <v>23</v>
      </c>
      <c r="D53" s="134"/>
      <c r="E53" s="32">
        <v>1</v>
      </c>
      <c r="F53" s="57">
        <v>1</v>
      </c>
      <c r="G53" s="67"/>
      <c r="H53" s="130"/>
      <c r="I53" s="32">
        <v>2</v>
      </c>
      <c r="J53" s="57">
        <v>2</v>
      </c>
      <c r="K53" s="67"/>
      <c r="L53" s="130"/>
      <c r="M53" s="30">
        <v>1</v>
      </c>
      <c r="N53" s="31">
        <v>1</v>
      </c>
    </row>
    <row r="54" spans="1:14" ht="29.4" thickBot="1" x14ac:dyDescent="0.35">
      <c r="A54" s="136"/>
      <c r="B54" s="72" t="s">
        <v>50</v>
      </c>
      <c r="C54" s="126" t="s">
        <v>118</v>
      </c>
      <c r="D54" s="134"/>
      <c r="E54" s="39">
        <v>1</v>
      </c>
      <c r="F54" s="57">
        <v>1</v>
      </c>
      <c r="G54" s="67"/>
      <c r="H54" s="130"/>
      <c r="I54" s="71">
        <v>0</v>
      </c>
      <c r="J54" s="125" t="s">
        <v>133</v>
      </c>
      <c r="K54" s="67"/>
      <c r="L54" s="130"/>
      <c r="M54" s="38">
        <v>0</v>
      </c>
      <c r="N54" s="125" t="s">
        <v>136</v>
      </c>
    </row>
    <row r="55" spans="1:14" ht="15" thickBot="1" x14ac:dyDescent="0.35">
      <c r="A55" s="136"/>
      <c r="B55" s="72" t="s">
        <v>26</v>
      </c>
      <c r="C55" s="70" t="s">
        <v>27</v>
      </c>
      <c r="D55" s="134"/>
      <c r="E55" s="32">
        <v>0</v>
      </c>
      <c r="F55" s="57">
        <v>0</v>
      </c>
      <c r="G55" s="67"/>
      <c r="H55" s="130"/>
      <c r="I55" s="32">
        <v>1</v>
      </c>
      <c r="J55" s="57">
        <v>1</v>
      </c>
      <c r="K55" s="67"/>
      <c r="L55" s="130"/>
      <c r="M55" s="30">
        <v>1</v>
      </c>
      <c r="N55" s="31">
        <v>1</v>
      </c>
    </row>
    <row r="56" spans="1:14" ht="15" thickBot="1" x14ac:dyDescent="0.35">
      <c r="A56" s="136"/>
      <c r="B56" s="72" t="s">
        <v>28</v>
      </c>
      <c r="C56" s="46" t="s">
        <v>29</v>
      </c>
      <c r="D56" s="134"/>
      <c r="E56" s="32">
        <v>1</v>
      </c>
      <c r="F56" s="57">
        <v>1</v>
      </c>
      <c r="G56" s="67"/>
      <c r="H56" s="130"/>
      <c r="I56" s="32">
        <v>7</v>
      </c>
      <c r="J56" s="57">
        <v>7</v>
      </c>
      <c r="K56" s="67"/>
      <c r="L56" s="130"/>
      <c r="M56" s="30">
        <v>3</v>
      </c>
      <c r="N56" s="31">
        <v>3</v>
      </c>
    </row>
    <row r="57" spans="1:14" ht="15" thickBot="1" x14ac:dyDescent="0.35">
      <c r="A57" s="136"/>
      <c r="B57" s="72" t="s">
        <v>30</v>
      </c>
      <c r="C57" s="46" t="s">
        <v>31</v>
      </c>
      <c r="D57" s="134"/>
      <c r="E57" s="32">
        <v>15</v>
      </c>
      <c r="F57" s="57">
        <v>15</v>
      </c>
      <c r="G57" s="67"/>
      <c r="H57" s="130"/>
      <c r="I57" s="144">
        <v>13</v>
      </c>
      <c r="J57" s="57">
        <v>13</v>
      </c>
      <c r="K57" s="67"/>
      <c r="L57" s="130"/>
      <c r="M57" s="142">
        <v>11</v>
      </c>
      <c r="N57" s="31">
        <v>11</v>
      </c>
    </row>
    <row r="58" spans="1:14" ht="29.4" thickBot="1" x14ac:dyDescent="0.35">
      <c r="A58" s="136"/>
      <c r="B58" s="72" t="s">
        <v>30</v>
      </c>
      <c r="C58" s="72" t="s">
        <v>132</v>
      </c>
      <c r="D58" s="134"/>
      <c r="E58" s="39">
        <v>6</v>
      </c>
      <c r="F58" s="57">
        <v>6</v>
      </c>
      <c r="G58" s="67"/>
      <c r="H58" s="130"/>
      <c r="I58" s="145"/>
      <c r="J58" s="125" t="s">
        <v>136</v>
      </c>
      <c r="K58" s="67"/>
      <c r="L58" s="130"/>
      <c r="M58" s="143"/>
      <c r="N58" s="125" t="s">
        <v>136</v>
      </c>
    </row>
    <row r="59" spans="1:14" ht="15" thickBot="1" x14ac:dyDescent="0.35">
      <c r="A59" s="136"/>
      <c r="B59" s="133" t="s">
        <v>32</v>
      </c>
      <c r="C59" s="46" t="s">
        <v>33</v>
      </c>
      <c r="D59" s="134"/>
      <c r="E59" s="131">
        <v>0</v>
      </c>
      <c r="F59" s="57">
        <v>0</v>
      </c>
      <c r="G59" s="67"/>
      <c r="H59" s="130"/>
      <c r="I59" s="131">
        <v>0</v>
      </c>
      <c r="J59" s="57">
        <v>0</v>
      </c>
      <c r="K59" s="67"/>
      <c r="L59" s="130"/>
      <c r="M59" s="132">
        <v>3</v>
      </c>
      <c r="N59" s="31">
        <v>0</v>
      </c>
    </row>
    <row r="60" spans="1:14" ht="15" thickBot="1" x14ac:dyDescent="0.35">
      <c r="A60" s="136"/>
      <c r="B60" s="133"/>
      <c r="C60" s="46" t="s">
        <v>34</v>
      </c>
      <c r="D60" s="134"/>
      <c r="E60" s="131"/>
      <c r="F60" s="57">
        <v>0</v>
      </c>
      <c r="G60" s="67"/>
      <c r="H60" s="130"/>
      <c r="I60" s="131"/>
      <c r="J60" s="57">
        <v>0</v>
      </c>
      <c r="K60" s="67"/>
      <c r="L60" s="130"/>
      <c r="M60" s="132"/>
      <c r="N60" s="31">
        <v>3</v>
      </c>
    </row>
    <row r="61" spans="1:14" ht="29.4" thickBot="1" x14ac:dyDescent="0.35">
      <c r="A61" s="136"/>
      <c r="B61" s="135" t="s">
        <v>15</v>
      </c>
      <c r="C61" s="126" t="s">
        <v>134</v>
      </c>
      <c r="D61" s="134"/>
      <c r="E61" s="144">
        <v>13</v>
      </c>
      <c r="F61" s="57">
        <v>1</v>
      </c>
      <c r="G61" s="67"/>
      <c r="H61" s="130"/>
      <c r="I61" s="144">
        <v>3</v>
      </c>
      <c r="J61" s="125" t="s">
        <v>136</v>
      </c>
      <c r="K61" s="67"/>
      <c r="L61" s="130"/>
      <c r="M61" s="144">
        <v>3</v>
      </c>
      <c r="N61" s="125" t="s">
        <v>133</v>
      </c>
    </row>
    <row r="62" spans="1:14" ht="29.4" thickBot="1" x14ac:dyDescent="0.35">
      <c r="A62" s="136"/>
      <c r="B62" s="146"/>
      <c r="C62" s="46" t="s">
        <v>74</v>
      </c>
      <c r="D62" s="134"/>
      <c r="E62" s="145"/>
      <c r="F62" s="57">
        <v>12</v>
      </c>
      <c r="G62" s="67"/>
      <c r="H62" s="130"/>
      <c r="I62" s="145"/>
      <c r="J62" s="57">
        <v>3</v>
      </c>
      <c r="K62" s="67"/>
      <c r="L62" s="130"/>
      <c r="M62" s="145"/>
      <c r="N62" s="31">
        <v>3</v>
      </c>
    </row>
    <row r="63" spans="1:14" ht="29.4" thickBot="1" x14ac:dyDescent="0.35">
      <c r="A63" s="136"/>
      <c r="B63" s="72" t="s">
        <v>35</v>
      </c>
      <c r="C63" s="46" t="s">
        <v>36</v>
      </c>
      <c r="D63" s="134"/>
      <c r="E63" s="32">
        <v>0</v>
      </c>
      <c r="F63" s="57">
        <v>0</v>
      </c>
      <c r="G63" s="67"/>
      <c r="H63" s="130"/>
      <c r="I63" s="32">
        <v>0</v>
      </c>
      <c r="J63" s="57">
        <v>0</v>
      </c>
      <c r="K63" s="67"/>
      <c r="L63" s="130"/>
      <c r="M63" s="30">
        <v>1</v>
      </c>
      <c r="N63" s="31">
        <v>1</v>
      </c>
    </row>
    <row r="64" spans="1:14" ht="15" thickBot="1" x14ac:dyDescent="0.35">
      <c r="A64" s="136"/>
      <c r="B64" s="72" t="s">
        <v>37</v>
      </c>
      <c r="C64" s="46" t="s">
        <v>38</v>
      </c>
      <c r="D64" s="134"/>
      <c r="E64" s="32">
        <v>7</v>
      </c>
      <c r="F64" s="57">
        <v>7</v>
      </c>
      <c r="G64" s="67"/>
      <c r="H64" s="130"/>
      <c r="I64" s="32">
        <v>8</v>
      </c>
      <c r="J64" s="57">
        <v>8</v>
      </c>
      <c r="K64" s="67"/>
      <c r="L64" s="130"/>
      <c r="M64" s="30">
        <v>4</v>
      </c>
      <c r="N64" s="31">
        <v>4</v>
      </c>
    </row>
    <row r="65" spans="1:14" ht="29.4" thickBot="1" x14ac:dyDescent="0.35">
      <c r="A65" s="136"/>
      <c r="B65" s="72" t="s">
        <v>39</v>
      </c>
      <c r="C65" s="46" t="s">
        <v>40</v>
      </c>
      <c r="D65" s="134"/>
      <c r="E65" s="32">
        <v>1</v>
      </c>
      <c r="F65" s="57">
        <v>1</v>
      </c>
      <c r="G65" s="67"/>
      <c r="H65" s="130"/>
      <c r="I65" s="32">
        <v>4</v>
      </c>
      <c r="J65" s="57">
        <v>4</v>
      </c>
      <c r="K65" s="67"/>
      <c r="L65" s="130"/>
      <c r="M65" s="30">
        <v>0</v>
      </c>
      <c r="N65" s="31">
        <v>0</v>
      </c>
    </row>
    <row r="66" spans="1:14" ht="29.4" thickBot="1" x14ac:dyDescent="0.35">
      <c r="A66" s="136"/>
      <c r="B66" s="72" t="s">
        <v>41</v>
      </c>
      <c r="C66" s="46" t="s">
        <v>42</v>
      </c>
      <c r="D66" s="134"/>
      <c r="E66" s="32">
        <v>1</v>
      </c>
      <c r="F66" s="57">
        <v>1</v>
      </c>
      <c r="G66" s="67"/>
      <c r="H66" s="130"/>
      <c r="I66" s="32">
        <v>1</v>
      </c>
      <c r="J66" s="57">
        <v>1</v>
      </c>
      <c r="K66" s="67"/>
      <c r="L66" s="130"/>
      <c r="M66" s="30">
        <v>0</v>
      </c>
      <c r="N66" s="31">
        <v>0</v>
      </c>
    </row>
    <row r="67" spans="1:14" ht="15" thickBot="1" x14ac:dyDescent="0.35">
      <c r="A67" s="137"/>
      <c r="B67" s="33" t="s">
        <v>43</v>
      </c>
      <c r="C67" s="47" t="s">
        <v>44</v>
      </c>
      <c r="D67" s="134"/>
      <c r="E67" s="32">
        <v>7</v>
      </c>
      <c r="F67" s="58">
        <v>7</v>
      </c>
      <c r="G67" s="68"/>
      <c r="H67" s="130"/>
      <c r="I67" s="32">
        <v>7</v>
      </c>
      <c r="J67" s="58">
        <v>7</v>
      </c>
      <c r="K67" s="67"/>
      <c r="L67" s="130"/>
      <c r="M67" s="30">
        <v>3</v>
      </c>
      <c r="N67" s="34">
        <v>3</v>
      </c>
    </row>
    <row r="68" spans="1:14" x14ac:dyDescent="0.3">
      <c r="B68" s="35"/>
      <c r="C68" s="36"/>
      <c r="D68" s="36"/>
      <c r="E68" s="36"/>
      <c r="F68" s="36"/>
      <c r="G68" s="49"/>
      <c r="H68" s="36"/>
      <c r="I68" s="36"/>
      <c r="J68" s="36"/>
      <c r="L68" s="36"/>
      <c r="M68" s="37"/>
      <c r="N68" s="36"/>
    </row>
    <row r="69" spans="1:14" x14ac:dyDescent="0.3">
      <c r="G69" s="50"/>
    </row>
  </sheetData>
  <mergeCells count="60">
    <mergeCell ref="L1:N1"/>
    <mergeCell ref="A3:A5"/>
    <mergeCell ref="L3:L5"/>
    <mergeCell ref="H1:J1"/>
    <mergeCell ref="H3:H5"/>
    <mergeCell ref="D1:F1"/>
    <mergeCell ref="D3:D5"/>
    <mergeCell ref="M13:M14"/>
    <mergeCell ref="D6:D19"/>
    <mergeCell ref="E13:E14"/>
    <mergeCell ref="H6:H19"/>
    <mergeCell ref="I13:I14"/>
    <mergeCell ref="A6:A19"/>
    <mergeCell ref="A20:A31"/>
    <mergeCell ref="B20:B21"/>
    <mergeCell ref="L6:L19"/>
    <mergeCell ref="B13:B14"/>
    <mergeCell ref="L20:L31"/>
    <mergeCell ref="M20:M21"/>
    <mergeCell ref="B24:B25"/>
    <mergeCell ref="M24:M25"/>
    <mergeCell ref="M27:M28"/>
    <mergeCell ref="I24:I25"/>
    <mergeCell ref="I27:I28"/>
    <mergeCell ref="D20:D31"/>
    <mergeCell ref="E20:E21"/>
    <mergeCell ref="E24:E25"/>
    <mergeCell ref="E27:E28"/>
    <mergeCell ref="H20:H31"/>
    <mergeCell ref="I20:I21"/>
    <mergeCell ref="A42:A67"/>
    <mergeCell ref="B42:B47"/>
    <mergeCell ref="L42:L67"/>
    <mergeCell ref="M42:M47"/>
    <mergeCell ref="A32:A37"/>
    <mergeCell ref="L32:L37"/>
    <mergeCell ref="A38:A41"/>
    <mergeCell ref="L38:L41"/>
    <mergeCell ref="D38:D41"/>
    <mergeCell ref="M57:M58"/>
    <mergeCell ref="I57:I58"/>
    <mergeCell ref="B61:B62"/>
    <mergeCell ref="I61:I62"/>
    <mergeCell ref="M61:M62"/>
    <mergeCell ref="E61:E62"/>
    <mergeCell ref="B51:B52"/>
    <mergeCell ref="M51:M52"/>
    <mergeCell ref="B59:B60"/>
    <mergeCell ref="M59:M60"/>
    <mergeCell ref="D42:D67"/>
    <mergeCell ref="E42:E47"/>
    <mergeCell ref="E51:E52"/>
    <mergeCell ref="E59:E60"/>
    <mergeCell ref="D32:D37"/>
    <mergeCell ref="H32:H37"/>
    <mergeCell ref="H38:H41"/>
    <mergeCell ref="H42:H67"/>
    <mergeCell ref="I42:I47"/>
    <mergeCell ref="I51:I52"/>
    <mergeCell ref="I59:I60"/>
  </mergeCells>
  <pageMargins left="0.7" right="0.7" top="0.75" bottom="0.75" header="0.511811023622047" footer="0.511811023622047"/>
  <pageSetup paperSize="9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48"/>
  <sheetViews>
    <sheetView tabSelected="1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12" sqref="F12"/>
    </sheetView>
  </sheetViews>
  <sheetFormatPr baseColWidth="10" defaultColWidth="43.6640625" defaultRowHeight="14.4" x14ac:dyDescent="0.3"/>
  <cols>
    <col min="1" max="1" width="35.44140625" style="106" customWidth="1"/>
    <col min="2" max="2" width="23" style="106" bestFit="1" customWidth="1"/>
    <col min="3" max="3" width="69.6640625" style="106" customWidth="1"/>
    <col min="4" max="6" width="40.109375" style="106" bestFit="1" customWidth="1"/>
    <col min="7" max="16383" width="43.6640625" style="106"/>
    <col min="16384" max="16384" width="43.6640625" style="107"/>
  </cols>
  <sheetData>
    <row r="1" spans="1:6" ht="36.6" thickBot="1" x14ac:dyDescent="0.35">
      <c r="A1" s="75" t="s">
        <v>75</v>
      </c>
      <c r="B1" s="76" t="s">
        <v>3</v>
      </c>
      <c r="C1" s="76" t="s">
        <v>76</v>
      </c>
      <c r="D1" s="76" t="s">
        <v>130</v>
      </c>
      <c r="E1" s="76" t="s">
        <v>78</v>
      </c>
      <c r="F1" s="124" t="s">
        <v>77</v>
      </c>
    </row>
    <row r="2" spans="1:6" ht="18" x14ac:dyDescent="0.35">
      <c r="A2" s="77" t="s">
        <v>10</v>
      </c>
      <c r="B2" s="77" t="s">
        <v>11</v>
      </c>
      <c r="C2" s="78" t="s">
        <v>79</v>
      </c>
      <c r="D2" s="108">
        <v>0</v>
      </c>
      <c r="E2" s="109">
        <v>0</v>
      </c>
      <c r="F2" s="110">
        <v>0</v>
      </c>
    </row>
    <row r="3" spans="1:6" ht="18" x14ac:dyDescent="0.35">
      <c r="A3" s="79" t="s">
        <v>10</v>
      </c>
      <c r="B3" s="79" t="s">
        <v>13</v>
      </c>
      <c r="C3" s="80" t="s">
        <v>80</v>
      </c>
      <c r="D3" s="111">
        <v>0</v>
      </c>
      <c r="E3" s="80">
        <v>0</v>
      </c>
      <c r="F3" s="79">
        <v>0</v>
      </c>
    </row>
    <row r="4" spans="1:6" ht="18" x14ac:dyDescent="0.35">
      <c r="A4" s="79" t="s">
        <v>10</v>
      </c>
      <c r="B4" s="79" t="s">
        <v>15</v>
      </c>
      <c r="C4" s="80" t="s">
        <v>81</v>
      </c>
      <c r="D4" s="111">
        <v>0</v>
      </c>
      <c r="E4" s="80">
        <v>0</v>
      </c>
      <c r="F4" s="79">
        <v>1</v>
      </c>
    </row>
    <row r="5" spans="1:6" ht="18" x14ac:dyDescent="0.35">
      <c r="A5" s="81" t="s">
        <v>135</v>
      </c>
      <c r="B5" s="82" t="s">
        <v>11</v>
      </c>
      <c r="C5" s="83" t="s">
        <v>82</v>
      </c>
      <c r="D5" s="112">
        <v>1</v>
      </c>
      <c r="E5" s="83">
        <v>1</v>
      </c>
      <c r="F5" s="82">
        <v>5</v>
      </c>
    </row>
    <row r="6" spans="1:6" ht="18" x14ac:dyDescent="0.35">
      <c r="A6" s="81" t="s">
        <v>135</v>
      </c>
      <c r="B6" s="82" t="s">
        <v>11</v>
      </c>
      <c r="C6" s="83" t="s">
        <v>83</v>
      </c>
      <c r="D6" s="112">
        <v>0</v>
      </c>
      <c r="E6" s="83">
        <v>0</v>
      </c>
      <c r="F6" s="82">
        <v>0</v>
      </c>
    </row>
    <row r="7" spans="1:6" ht="36" x14ac:dyDescent="0.35">
      <c r="A7" s="81" t="s">
        <v>135</v>
      </c>
      <c r="B7" s="82" t="s">
        <v>11</v>
      </c>
      <c r="C7" s="83" t="s">
        <v>84</v>
      </c>
      <c r="D7" s="112">
        <v>0</v>
      </c>
      <c r="E7" s="83">
        <v>1</v>
      </c>
      <c r="F7" s="82">
        <v>4</v>
      </c>
    </row>
    <row r="8" spans="1:6" ht="18" x14ac:dyDescent="0.35">
      <c r="A8" s="81" t="s">
        <v>135</v>
      </c>
      <c r="B8" s="82" t="s">
        <v>11</v>
      </c>
      <c r="C8" s="83" t="s">
        <v>85</v>
      </c>
      <c r="D8" s="112">
        <v>0</v>
      </c>
      <c r="E8" s="83">
        <v>1</v>
      </c>
      <c r="F8" s="82">
        <v>4</v>
      </c>
    </row>
    <row r="9" spans="1:6" ht="18" x14ac:dyDescent="0.35">
      <c r="A9" s="81" t="s">
        <v>135</v>
      </c>
      <c r="B9" s="82" t="s">
        <v>11</v>
      </c>
      <c r="C9" s="83" t="s">
        <v>86</v>
      </c>
      <c r="D9" s="112">
        <v>0</v>
      </c>
      <c r="E9" s="83">
        <v>0</v>
      </c>
      <c r="F9" s="82">
        <v>1</v>
      </c>
    </row>
    <row r="10" spans="1:6" ht="18" x14ac:dyDescent="0.35">
      <c r="A10" s="81" t="s">
        <v>66</v>
      </c>
      <c r="B10" s="82" t="s">
        <v>48</v>
      </c>
      <c r="C10" s="83" t="s">
        <v>87</v>
      </c>
      <c r="D10" s="112">
        <v>1</v>
      </c>
      <c r="E10" s="83">
        <v>0</v>
      </c>
      <c r="F10" s="82">
        <v>1</v>
      </c>
    </row>
    <row r="11" spans="1:6" ht="18" x14ac:dyDescent="0.35">
      <c r="A11" s="81" t="s">
        <v>66</v>
      </c>
      <c r="B11" s="82" t="s">
        <v>48</v>
      </c>
      <c r="C11" s="83" t="s">
        <v>88</v>
      </c>
      <c r="D11" s="112">
        <v>6</v>
      </c>
      <c r="E11" s="83">
        <v>6</v>
      </c>
      <c r="F11" s="82">
        <v>11</v>
      </c>
    </row>
    <row r="12" spans="1:6" ht="18" x14ac:dyDescent="0.35">
      <c r="A12" s="81" t="s">
        <v>66</v>
      </c>
      <c r="B12" s="82" t="s">
        <v>50</v>
      </c>
      <c r="C12" s="113" t="s">
        <v>118</v>
      </c>
      <c r="D12" s="112">
        <v>1</v>
      </c>
      <c r="E12" s="114" t="s">
        <v>136</v>
      </c>
      <c r="F12" s="114" t="s">
        <v>136</v>
      </c>
    </row>
    <row r="13" spans="1:6" ht="18" x14ac:dyDescent="0.35">
      <c r="A13" s="81" t="s">
        <v>66</v>
      </c>
      <c r="B13" s="82" t="s">
        <v>15</v>
      </c>
      <c r="C13" s="113" t="s">
        <v>134</v>
      </c>
      <c r="D13" s="115">
        <v>1</v>
      </c>
      <c r="E13" s="114" t="s">
        <v>136</v>
      </c>
      <c r="F13" s="114" t="s">
        <v>136</v>
      </c>
    </row>
    <row r="14" spans="1:6" ht="18" x14ac:dyDescent="0.35">
      <c r="A14" s="84" t="s">
        <v>89</v>
      </c>
      <c r="B14" s="84" t="s">
        <v>13</v>
      </c>
      <c r="C14" s="85" t="s">
        <v>90</v>
      </c>
      <c r="D14" s="116">
        <v>0</v>
      </c>
      <c r="E14" s="85">
        <v>3</v>
      </c>
      <c r="F14" s="84">
        <v>0</v>
      </c>
    </row>
    <row r="15" spans="1:6" ht="18" x14ac:dyDescent="0.35">
      <c r="A15" s="84" t="s">
        <v>89</v>
      </c>
      <c r="B15" s="84" t="s">
        <v>18</v>
      </c>
      <c r="C15" s="85" t="s">
        <v>91</v>
      </c>
      <c r="D15" s="116">
        <v>3</v>
      </c>
      <c r="E15" s="85">
        <v>2</v>
      </c>
      <c r="F15" s="84">
        <v>1</v>
      </c>
    </row>
    <row r="16" spans="1:6" ht="18" x14ac:dyDescent="0.35">
      <c r="A16" s="84" t="s">
        <v>89</v>
      </c>
      <c r="B16" s="84" t="s">
        <v>20</v>
      </c>
      <c r="C16" s="85" t="s">
        <v>92</v>
      </c>
      <c r="D16" s="116">
        <v>11</v>
      </c>
      <c r="E16" s="85">
        <v>20</v>
      </c>
      <c r="F16" s="84">
        <v>11</v>
      </c>
    </row>
    <row r="17" spans="1:6" ht="18" x14ac:dyDescent="0.35">
      <c r="A17" s="84" t="s">
        <v>89</v>
      </c>
      <c r="B17" s="84" t="s">
        <v>22</v>
      </c>
      <c r="C17" s="85" t="s">
        <v>93</v>
      </c>
      <c r="D17" s="116">
        <v>2</v>
      </c>
      <c r="E17" s="85">
        <v>5</v>
      </c>
      <c r="F17" s="84">
        <v>1</v>
      </c>
    </row>
    <row r="18" spans="1:6" ht="18" x14ac:dyDescent="0.35">
      <c r="A18" s="84" t="s">
        <v>89</v>
      </c>
      <c r="B18" s="84" t="s">
        <v>26</v>
      </c>
      <c r="C18" s="85" t="s">
        <v>96</v>
      </c>
      <c r="D18" s="116">
        <v>5</v>
      </c>
      <c r="E18" s="85">
        <v>5</v>
      </c>
      <c r="F18" s="84">
        <v>3</v>
      </c>
    </row>
    <row r="19" spans="1:6" ht="18" x14ac:dyDescent="0.35">
      <c r="A19" s="84" t="s">
        <v>89</v>
      </c>
      <c r="B19" s="84" t="s">
        <v>28</v>
      </c>
      <c r="C19" s="85" t="s">
        <v>97</v>
      </c>
      <c r="D19" s="116">
        <v>9</v>
      </c>
      <c r="E19" s="85">
        <v>11</v>
      </c>
      <c r="F19" s="84">
        <v>5</v>
      </c>
    </row>
    <row r="20" spans="1:6" ht="18" x14ac:dyDescent="0.35">
      <c r="A20" s="84" t="s">
        <v>89</v>
      </c>
      <c r="B20" s="84" t="s">
        <v>30</v>
      </c>
      <c r="C20" s="85" t="s">
        <v>98</v>
      </c>
      <c r="D20" s="116">
        <v>24</v>
      </c>
      <c r="E20" s="85">
        <v>30</v>
      </c>
      <c r="F20" s="84">
        <v>19</v>
      </c>
    </row>
    <row r="21" spans="1:6" ht="18" x14ac:dyDescent="0.35">
      <c r="A21" s="84" t="s">
        <v>89</v>
      </c>
      <c r="B21" s="84" t="s">
        <v>32</v>
      </c>
      <c r="C21" s="85" t="s">
        <v>99</v>
      </c>
      <c r="D21" s="116">
        <v>3</v>
      </c>
      <c r="E21" s="85">
        <v>2</v>
      </c>
      <c r="F21" s="84">
        <v>3</v>
      </c>
    </row>
    <row r="22" spans="1:6" ht="18" x14ac:dyDescent="0.35">
      <c r="A22" s="84" t="s">
        <v>89</v>
      </c>
      <c r="B22" s="84" t="s">
        <v>32</v>
      </c>
      <c r="C22" s="85" t="s">
        <v>100</v>
      </c>
      <c r="D22" s="116">
        <v>1</v>
      </c>
      <c r="E22" s="85">
        <v>2</v>
      </c>
      <c r="F22" s="84">
        <v>0</v>
      </c>
    </row>
    <row r="23" spans="1:6" ht="18" x14ac:dyDescent="0.35">
      <c r="A23" s="84" t="s">
        <v>89</v>
      </c>
      <c r="B23" s="84" t="s">
        <v>101</v>
      </c>
      <c r="C23" s="85" t="s">
        <v>102</v>
      </c>
      <c r="D23" s="116">
        <v>0</v>
      </c>
      <c r="E23" s="85">
        <v>0</v>
      </c>
      <c r="F23" s="84">
        <v>1</v>
      </c>
    </row>
    <row r="24" spans="1:6" ht="18" x14ac:dyDescent="0.35">
      <c r="A24" s="84" t="s">
        <v>89</v>
      </c>
      <c r="B24" s="84" t="s">
        <v>37</v>
      </c>
      <c r="C24" s="85" t="s">
        <v>103</v>
      </c>
      <c r="D24" s="116">
        <v>8</v>
      </c>
      <c r="E24" s="85">
        <v>12</v>
      </c>
      <c r="F24" s="84">
        <v>5</v>
      </c>
    </row>
    <row r="25" spans="1:6" ht="18" x14ac:dyDescent="0.35">
      <c r="A25" s="84" t="s">
        <v>89</v>
      </c>
      <c r="B25" s="84" t="s">
        <v>41</v>
      </c>
      <c r="C25" s="85" t="s">
        <v>104</v>
      </c>
      <c r="D25" s="116">
        <v>1</v>
      </c>
      <c r="E25" s="85">
        <v>1</v>
      </c>
      <c r="F25" s="84">
        <v>2</v>
      </c>
    </row>
    <row r="26" spans="1:6" ht="18" x14ac:dyDescent="0.35">
      <c r="A26" s="84" t="s">
        <v>89</v>
      </c>
      <c r="B26" s="84" t="s">
        <v>43</v>
      </c>
      <c r="C26" s="85" t="s">
        <v>105</v>
      </c>
      <c r="D26" s="116">
        <v>9</v>
      </c>
      <c r="E26" s="85">
        <v>9</v>
      </c>
      <c r="F26" s="84">
        <v>7</v>
      </c>
    </row>
    <row r="27" spans="1:6" ht="72" x14ac:dyDescent="0.35">
      <c r="A27" s="86" t="s">
        <v>106</v>
      </c>
      <c r="B27" s="87" t="s">
        <v>37</v>
      </c>
      <c r="C27" s="88" t="s">
        <v>107</v>
      </c>
      <c r="D27" s="117">
        <v>0</v>
      </c>
      <c r="E27" s="88">
        <v>0</v>
      </c>
      <c r="F27" s="89" t="s">
        <v>108</v>
      </c>
    </row>
    <row r="28" spans="1:6" ht="18" x14ac:dyDescent="0.35">
      <c r="A28" s="90" t="s">
        <v>109</v>
      </c>
      <c r="B28" s="90" t="s">
        <v>11</v>
      </c>
      <c r="C28" s="91" t="s">
        <v>110</v>
      </c>
      <c r="D28" s="118">
        <v>0</v>
      </c>
      <c r="E28" s="91">
        <v>0</v>
      </c>
      <c r="F28" s="90">
        <v>2</v>
      </c>
    </row>
    <row r="29" spans="1:6" ht="18" x14ac:dyDescent="0.35">
      <c r="A29" s="90" t="s">
        <v>109</v>
      </c>
      <c r="B29" s="90" t="s">
        <v>48</v>
      </c>
      <c r="C29" s="91" t="s">
        <v>111</v>
      </c>
      <c r="D29" s="118">
        <v>6</v>
      </c>
      <c r="E29" s="91">
        <v>0</v>
      </c>
      <c r="F29" s="90">
        <v>2</v>
      </c>
    </row>
    <row r="30" spans="1:6" ht="18" x14ac:dyDescent="0.35">
      <c r="A30" s="90" t="s">
        <v>109</v>
      </c>
      <c r="B30" s="90" t="s">
        <v>50</v>
      </c>
      <c r="C30" s="91" t="s">
        <v>112</v>
      </c>
      <c r="D30" s="118">
        <v>0</v>
      </c>
      <c r="E30" s="91">
        <v>0</v>
      </c>
      <c r="F30" s="90">
        <v>0</v>
      </c>
    </row>
    <row r="31" spans="1:6" ht="18" x14ac:dyDescent="0.35">
      <c r="A31" s="90" t="s">
        <v>109</v>
      </c>
      <c r="B31" s="90" t="s">
        <v>50</v>
      </c>
      <c r="C31" s="91" t="s">
        <v>113</v>
      </c>
      <c r="D31" s="118">
        <v>0</v>
      </c>
      <c r="E31" s="91">
        <v>0</v>
      </c>
      <c r="F31" s="90">
        <v>0</v>
      </c>
    </row>
    <row r="32" spans="1:6" ht="18" x14ac:dyDescent="0.35">
      <c r="A32" s="90" t="s">
        <v>109</v>
      </c>
      <c r="B32" s="90" t="s">
        <v>28</v>
      </c>
      <c r="C32" s="91" t="s">
        <v>97</v>
      </c>
      <c r="D32" s="118">
        <v>3</v>
      </c>
      <c r="E32" s="91">
        <v>8</v>
      </c>
      <c r="F32" s="90">
        <v>5</v>
      </c>
    </row>
    <row r="33" spans="1:6" ht="18" x14ac:dyDescent="0.35">
      <c r="A33" s="90" t="s">
        <v>109</v>
      </c>
      <c r="B33" s="90" t="s">
        <v>30</v>
      </c>
      <c r="C33" s="91" t="s">
        <v>114</v>
      </c>
      <c r="D33" s="118">
        <v>2</v>
      </c>
      <c r="E33" s="91">
        <v>4</v>
      </c>
      <c r="F33" s="90">
        <v>5</v>
      </c>
    </row>
    <row r="34" spans="1:6" ht="18" x14ac:dyDescent="0.35">
      <c r="A34" s="90" t="s">
        <v>109</v>
      </c>
      <c r="B34" s="90" t="s">
        <v>37</v>
      </c>
      <c r="C34" s="91" t="s">
        <v>115</v>
      </c>
      <c r="D34" s="118">
        <v>0</v>
      </c>
      <c r="E34" s="91">
        <v>0</v>
      </c>
      <c r="F34" s="90">
        <v>0</v>
      </c>
    </row>
    <row r="35" spans="1:6" ht="18" x14ac:dyDescent="0.35">
      <c r="A35" s="90" t="s">
        <v>109</v>
      </c>
      <c r="B35" s="90" t="s">
        <v>43</v>
      </c>
      <c r="C35" s="91" t="s">
        <v>105</v>
      </c>
      <c r="D35" s="118">
        <v>0</v>
      </c>
      <c r="E35" s="91">
        <v>1</v>
      </c>
      <c r="F35" s="90">
        <v>1</v>
      </c>
    </row>
    <row r="36" spans="1:6" ht="36" x14ac:dyDescent="0.35">
      <c r="A36" s="92" t="s">
        <v>116</v>
      </c>
      <c r="B36" s="92" t="s">
        <v>11</v>
      </c>
      <c r="C36" s="93" t="s">
        <v>84</v>
      </c>
      <c r="D36" s="119">
        <v>0</v>
      </c>
      <c r="E36" s="93">
        <v>0</v>
      </c>
      <c r="F36" s="92">
        <v>0</v>
      </c>
    </row>
    <row r="37" spans="1:6" ht="18" x14ac:dyDescent="0.35">
      <c r="A37" s="92" t="s">
        <v>116</v>
      </c>
      <c r="B37" s="92" t="s">
        <v>48</v>
      </c>
      <c r="C37" s="93" t="s">
        <v>117</v>
      </c>
      <c r="D37" s="119">
        <v>0</v>
      </c>
      <c r="E37" s="93">
        <v>0</v>
      </c>
      <c r="F37" s="92">
        <v>0</v>
      </c>
    </row>
    <row r="38" spans="1:6" ht="18" x14ac:dyDescent="0.35">
      <c r="A38" s="92" t="s">
        <v>116</v>
      </c>
      <c r="B38" s="92" t="s">
        <v>50</v>
      </c>
      <c r="C38" s="93" t="s">
        <v>118</v>
      </c>
      <c r="D38" s="119">
        <v>0</v>
      </c>
      <c r="E38" s="93">
        <v>0</v>
      </c>
      <c r="F38" s="92">
        <v>0</v>
      </c>
    </row>
    <row r="39" spans="1:6" ht="18" x14ac:dyDescent="0.35">
      <c r="A39" s="92" t="s">
        <v>116</v>
      </c>
      <c r="B39" s="92" t="s">
        <v>15</v>
      </c>
      <c r="C39" s="93" t="s">
        <v>119</v>
      </c>
      <c r="D39" s="119">
        <v>2</v>
      </c>
      <c r="E39" s="93">
        <v>0</v>
      </c>
      <c r="F39" s="92">
        <v>0</v>
      </c>
    </row>
    <row r="40" spans="1:6" ht="18" x14ac:dyDescent="0.35">
      <c r="A40" s="92" t="s">
        <v>116</v>
      </c>
      <c r="B40" s="92" t="s">
        <v>43</v>
      </c>
      <c r="C40" s="93" t="s">
        <v>120</v>
      </c>
      <c r="D40" s="119">
        <v>0</v>
      </c>
      <c r="E40" s="93">
        <v>0</v>
      </c>
      <c r="F40" s="92">
        <v>0</v>
      </c>
    </row>
    <row r="41" spans="1:6" ht="36" x14ac:dyDescent="0.35">
      <c r="A41" s="94" t="s">
        <v>121</v>
      </c>
      <c r="B41" s="94" t="s">
        <v>39</v>
      </c>
      <c r="C41" s="95" t="s">
        <v>122</v>
      </c>
      <c r="D41" s="120">
        <v>4</v>
      </c>
      <c r="E41" s="95">
        <v>15</v>
      </c>
      <c r="F41" s="94">
        <v>1</v>
      </c>
    </row>
    <row r="42" spans="1:6" ht="54" x14ac:dyDescent="0.35">
      <c r="A42" s="96" t="s">
        <v>123</v>
      </c>
      <c r="B42" s="97" t="s">
        <v>11</v>
      </c>
      <c r="C42" s="98" t="s">
        <v>124</v>
      </c>
      <c r="D42" s="121">
        <v>2</v>
      </c>
      <c r="E42" s="98">
        <v>1</v>
      </c>
      <c r="F42" s="97">
        <v>4</v>
      </c>
    </row>
    <row r="43" spans="1:6" ht="54" x14ac:dyDescent="0.35">
      <c r="A43" s="96" t="s">
        <v>123</v>
      </c>
      <c r="B43" s="97" t="s">
        <v>13</v>
      </c>
      <c r="C43" s="98" t="s">
        <v>125</v>
      </c>
      <c r="D43" s="121">
        <v>0</v>
      </c>
      <c r="E43" s="98">
        <v>0</v>
      </c>
      <c r="F43" s="97">
        <v>0</v>
      </c>
    </row>
    <row r="44" spans="1:6" ht="54" x14ac:dyDescent="0.35">
      <c r="A44" s="96" t="s">
        <v>123</v>
      </c>
      <c r="B44" s="97" t="s">
        <v>30</v>
      </c>
      <c r="C44" s="98" t="s">
        <v>126</v>
      </c>
      <c r="D44" s="121">
        <v>8</v>
      </c>
      <c r="E44" s="98">
        <v>3</v>
      </c>
      <c r="F44" s="99" t="s">
        <v>108</v>
      </c>
    </row>
    <row r="45" spans="1:6" ht="54" x14ac:dyDescent="0.35">
      <c r="A45" s="96" t="s">
        <v>123</v>
      </c>
      <c r="B45" s="97" t="s">
        <v>15</v>
      </c>
      <c r="C45" s="98" t="s">
        <v>127</v>
      </c>
      <c r="D45" s="121">
        <v>19</v>
      </c>
      <c r="E45" s="98">
        <v>3</v>
      </c>
      <c r="F45" s="97">
        <v>10</v>
      </c>
    </row>
    <row r="46" spans="1:6" ht="18" x14ac:dyDescent="0.35">
      <c r="A46" s="100" t="s">
        <v>128</v>
      </c>
      <c r="B46" s="100" t="s">
        <v>48</v>
      </c>
      <c r="C46" s="101" t="s">
        <v>111</v>
      </c>
      <c r="D46" s="122">
        <v>0</v>
      </c>
      <c r="E46" s="101">
        <v>0</v>
      </c>
      <c r="F46" s="100">
        <v>0</v>
      </c>
    </row>
    <row r="47" spans="1:6" ht="18" x14ac:dyDescent="0.35">
      <c r="A47" s="100" t="s">
        <v>128</v>
      </c>
      <c r="B47" s="100" t="s">
        <v>24</v>
      </c>
      <c r="C47" s="101" t="s">
        <v>94</v>
      </c>
      <c r="D47" s="102">
        <v>0</v>
      </c>
      <c r="E47" s="103" t="s">
        <v>95</v>
      </c>
      <c r="F47" s="100">
        <v>0</v>
      </c>
    </row>
    <row r="48" spans="1:6" ht="18.600000000000001" thickBot="1" x14ac:dyDescent="0.4">
      <c r="A48" s="104" t="s">
        <v>128</v>
      </c>
      <c r="B48" s="104" t="s">
        <v>41</v>
      </c>
      <c r="C48" s="105" t="s">
        <v>129</v>
      </c>
      <c r="D48" s="123">
        <v>0</v>
      </c>
      <c r="E48" s="105">
        <v>0</v>
      </c>
      <c r="F48" s="104">
        <v>0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Par département</vt:lpstr>
      <vt:lpstr>Par accord</vt:lpstr>
    </vt:vector>
  </TitlesOfParts>
  <Company>IUT de Paris - Rives de Seine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portable</dc:creator>
  <dc:description/>
  <cp:lastModifiedBy>portable</cp:lastModifiedBy>
  <cp:revision>28</cp:revision>
  <cp:lastPrinted>2023-04-20T07:51:45Z</cp:lastPrinted>
  <dcterms:created xsi:type="dcterms:W3CDTF">2023-01-13T19:57:56Z</dcterms:created>
  <dcterms:modified xsi:type="dcterms:W3CDTF">2025-05-07T07:49:56Z</dcterms:modified>
  <dc:language>fr-FR</dc:language>
</cp:coreProperties>
</file>